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Ward GewoonGebruiker\Documents\"/>
    </mc:Choice>
  </mc:AlternateContent>
  <xr:revisionPtr revIDLastSave="0" documentId="13_ncr:1_{F08B9D7D-B7BF-4A28-A226-1C561276324E}" xr6:coauthVersionLast="47" xr6:coauthVersionMax="47" xr10:uidLastSave="{00000000-0000-0000-0000-000000000000}"/>
  <bookViews>
    <workbookView xWindow="-108" yWindow="-108" windowWidth="23256" windowHeight="12456" xr2:uid="{68B65BC1-06F0-4D52-8B52-332F4275E0EF}"/>
  </bookViews>
  <sheets>
    <sheet name="Blad1" sheetId="1" r:id="rId1"/>
  </sheets>
  <definedNames>
    <definedName name="Visplaatsen">Blad1!$F$5:$G$45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7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G7" i="1" l="1"/>
  <c r="G30" i="1"/>
  <c r="G22" i="1"/>
  <c r="G14" i="1"/>
  <c r="G45" i="1"/>
  <c r="G37" i="1"/>
  <c r="G29" i="1"/>
  <c r="G21" i="1"/>
  <c r="G13" i="1"/>
  <c r="G20" i="1"/>
  <c r="G12" i="1"/>
  <c r="G6" i="1"/>
  <c r="G36" i="1"/>
  <c r="G43" i="1"/>
  <c r="G35" i="1"/>
  <c r="G27" i="1"/>
  <c r="G19" i="1"/>
  <c r="G11" i="1"/>
  <c r="G38" i="1"/>
  <c r="G44" i="1"/>
  <c r="G42" i="1"/>
  <c r="G34" i="1"/>
  <c r="G26" i="1"/>
  <c r="G18" i="1"/>
  <c r="G10" i="1"/>
  <c r="G28" i="1"/>
  <c r="G41" i="1"/>
  <c r="G33" i="1"/>
  <c r="G25" i="1"/>
  <c r="G17" i="1"/>
  <c r="G9" i="1"/>
  <c r="G32" i="1"/>
  <c r="G16" i="1"/>
  <c r="G8" i="1"/>
  <c r="G40" i="1"/>
  <c r="G24" i="1"/>
  <c r="G39" i="1"/>
  <c r="G31" i="1"/>
  <c r="G23" i="1"/>
  <c r="G15" i="1"/>
</calcChain>
</file>

<file path=xl/sharedStrings.xml><?xml version="1.0" encoding="utf-8"?>
<sst xmlns="http://schemas.openxmlformats.org/spreadsheetml/2006/main" count="10" uniqueCount="10">
  <si>
    <t>Naam visser</t>
  </si>
  <si>
    <t>PlaatsNr.</t>
  </si>
  <si>
    <t>Aantal vissers</t>
  </si>
  <si>
    <t>Visclub De moedige vissers</t>
  </si>
  <si>
    <t>Albert</t>
  </si>
  <si>
    <t>Louis</t>
  </si>
  <si>
    <t>stan</t>
  </si>
  <si>
    <t>Mon</t>
  </si>
  <si>
    <t>Dries</t>
  </si>
  <si>
    <t>Gust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</si>
</sst>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6"/>
      <color theme="1"/>
      <name val="Calibri"/>
      <family val="2"/>
      <scheme val="minor"/>
    </font>
    <font>
      <sz val="36"/>
      <color theme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DE9E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4" borderId="0" xfId="0" applyFill="1"/>
    <xf numFmtId="0" fontId="2" fillId="4" borderId="0" xfId="0" applyFont="1" applyFill="1"/>
    <xf numFmtId="0" fontId="0" fillId="3" borderId="1" xfId="0" applyFill="1" applyBorder="1" applyAlignment="1" applyProtection="1">
      <alignment horizontal="center" vertical="center"/>
      <protection locked="0"/>
    </xf>
    <xf numFmtId="0" fontId="0" fillId="6" borderId="0" xfId="0" applyFill="1" applyAlignment="1">
      <alignment horizontal="center" vertical="center"/>
    </xf>
    <xf numFmtId="0" fontId="0" fillId="6" borderId="0" xfId="0" applyFill="1"/>
    <xf numFmtId="0" fontId="1" fillId="7" borderId="1" xfId="0" applyFont="1" applyFill="1" applyBorder="1" applyAlignment="1">
      <alignment horizontal="center" vertical="center"/>
    </xf>
    <xf numFmtId="0" fontId="0" fillId="2" borderId="0" xfId="0" applyFill="1"/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9DE9E7"/>
      <color rgb="FF9FC69A"/>
      <color rgb="FF2EB8B5"/>
      <color rgb="FF259693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358140</xdr:colOff>
      <xdr:row>5</xdr:row>
      <xdr:rowOff>0</xdr:rowOff>
    </xdr:from>
    <xdr:to>
      <xdr:col>9</xdr:col>
      <xdr:colOff>289560</xdr:colOff>
      <xdr:row>6</xdr:row>
      <xdr:rowOff>91440</xdr:rowOff>
    </xdr:to>
    <xdr:sp macro="[0]!Alles_wissen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FB72B14B-02F8-FDA8-BAA7-C4D0906912D3}"/>
            </a:ext>
          </a:extLst>
        </xdr:cNvPr>
        <xdr:cNvSpPr/>
      </xdr:nvSpPr>
      <xdr:spPr>
        <a:xfrm>
          <a:off x="7833360" y="1059180"/>
          <a:ext cx="1691640" cy="2743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Alles wissen</a:t>
          </a:r>
        </a:p>
      </xdr:txBody>
    </xdr:sp>
    <xdr:clientData/>
  </xdr:twoCellAnchor>
  <xdr:twoCellAnchor>
    <xdr:from>
      <xdr:col>8</xdr:col>
      <xdr:colOff>358140</xdr:colOff>
      <xdr:row>7</xdr:row>
      <xdr:rowOff>30480</xdr:rowOff>
    </xdr:from>
    <xdr:to>
      <xdr:col>9</xdr:col>
      <xdr:colOff>289560</xdr:colOff>
      <xdr:row>8</xdr:row>
      <xdr:rowOff>121920</xdr:rowOff>
    </xdr:to>
    <xdr:sp macro="[0]!visplaats_toekennen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AE4A3692-1387-4FDF-82C2-41F4A20207A4}"/>
            </a:ext>
          </a:extLst>
        </xdr:cNvPr>
        <xdr:cNvSpPr/>
      </xdr:nvSpPr>
      <xdr:spPr>
        <a:xfrm>
          <a:off x="7833360" y="1455420"/>
          <a:ext cx="1691640" cy="2743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/>
            <a:t>Plaats</a:t>
          </a:r>
          <a:r>
            <a:rPr lang="nl-BE" sz="1400" baseline="0"/>
            <a:t> toekennen</a:t>
          </a:r>
          <a:endParaRPr lang="nl-BE" sz="14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019CB-28FE-4DE3-B6B3-88474A6621AA}">
  <dimension ref="A1:U56"/>
  <sheetViews>
    <sheetView tabSelected="1" zoomScaleNormal="100" workbookViewId="0">
      <selection activeCell="F18" sqref="F18"/>
    </sheetView>
  </sheetViews>
  <sheetFormatPr defaultRowHeight="14.4" x14ac:dyDescent="0.3"/>
  <cols>
    <col min="1" max="1" width="10.21875" style="1" customWidth="1"/>
    <col min="2" max="2" width="9" style="1" customWidth="1"/>
    <col min="3" max="3" width="9.77734375" customWidth="1"/>
    <col min="6" max="6" width="36" customWidth="1"/>
    <col min="7" max="7" width="17.33203125" customWidth="1"/>
    <col min="9" max="9" width="25.6640625" customWidth="1"/>
    <col min="10" max="10" width="12.109375" customWidth="1"/>
    <col min="11" max="11" width="9.6640625" hidden="1" customWidth="1"/>
    <col min="12" max="12" width="9.5546875" hidden="1" customWidth="1"/>
  </cols>
  <sheetData>
    <row r="1" spans="1:21" x14ac:dyDescent="0.3">
      <c r="A1" s="6"/>
      <c r="B1" s="6"/>
      <c r="C1" s="7"/>
      <c r="D1" s="7"/>
      <c r="E1" s="7"/>
      <c r="F1" s="12" t="s">
        <v>3</v>
      </c>
      <c r="G1" s="12"/>
      <c r="H1" s="12"/>
      <c r="I1" s="12"/>
      <c r="J1" s="12"/>
      <c r="K1" s="12"/>
      <c r="L1" s="12"/>
      <c r="M1" s="12"/>
      <c r="N1" s="12"/>
      <c r="O1" s="7"/>
      <c r="P1" s="7"/>
      <c r="Q1" s="7"/>
      <c r="R1" s="7"/>
      <c r="S1" s="7"/>
      <c r="T1" s="7"/>
      <c r="U1" s="7"/>
    </row>
    <row r="2" spans="1:21" x14ac:dyDescent="0.3">
      <c r="A2" s="6"/>
      <c r="B2" s="6"/>
      <c r="C2" s="7"/>
      <c r="D2" s="7"/>
      <c r="E2" s="7"/>
      <c r="F2" s="12"/>
      <c r="G2" s="12"/>
      <c r="H2" s="12"/>
      <c r="I2" s="12"/>
      <c r="J2" s="12"/>
      <c r="K2" s="12"/>
      <c r="L2" s="12"/>
      <c r="M2" s="12"/>
      <c r="N2" s="12"/>
      <c r="O2" s="7"/>
      <c r="P2" s="7"/>
      <c r="Q2" s="7"/>
      <c r="R2" s="7"/>
      <c r="S2" s="7"/>
      <c r="T2" s="7"/>
      <c r="U2" s="7"/>
    </row>
    <row r="3" spans="1:21" ht="16.2" customHeight="1" x14ac:dyDescent="0.3">
      <c r="A3" s="6"/>
      <c r="B3" s="6"/>
      <c r="C3" s="7"/>
      <c r="D3" s="7"/>
      <c r="E3" s="7"/>
      <c r="F3" s="12"/>
      <c r="G3" s="12"/>
      <c r="H3" s="12"/>
      <c r="I3" s="12"/>
      <c r="J3" s="12"/>
      <c r="K3" s="12"/>
      <c r="L3" s="12"/>
      <c r="M3" s="12"/>
      <c r="N3" s="12"/>
      <c r="O3" s="7"/>
      <c r="P3" s="7"/>
      <c r="Q3" s="7"/>
      <c r="R3" s="7"/>
      <c r="S3" s="7"/>
      <c r="T3" s="7"/>
      <c r="U3" s="7"/>
    </row>
    <row r="4" spans="1:21" ht="22.8" customHeight="1" x14ac:dyDescent="0.3">
      <c r="A4" s="6"/>
      <c r="B4" s="6"/>
      <c r="C4" s="7"/>
      <c r="D4" s="7"/>
      <c r="E4" s="7"/>
      <c r="F4" s="7"/>
      <c r="G4" s="7"/>
      <c r="H4" s="7"/>
      <c r="I4" s="7"/>
      <c r="J4" s="7"/>
      <c r="K4" s="3"/>
      <c r="L4" s="3"/>
      <c r="M4" s="7"/>
      <c r="N4" s="7"/>
      <c r="O4" s="7"/>
      <c r="P4" s="7"/>
      <c r="Q4" s="7"/>
      <c r="R4" s="7"/>
      <c r="S4" s="7"/>
      <c r="T4" s="7"/>
      <c r="U4" s="7"/>
    </row>
    <row r="5" spans="1:21" ht="15.6" x14ac:dyDescent="0.3">
      <c r="A5" s="6"/>
      <c r="B5" s="6"/>
      <c r="C5" s="7"/>
      <c r="D5" s="7"/>
      <c r="E5" s="7"/>
      <c r="F5" s="2" t="s">
        <v>0</v>
      </c>
      <c r="G5" s="2" t="s">
        <v>1</v>
      </c>
      <c r="H5" s="7"/>
      <c r="I5" s="7"/>
      <c r="J5" s="7"/>
      <c r="K5" s="3"/>
      <c r="L5" s="3"/>
      <c r="M5" s="7"/>
      <c r="N5" s="7"/>
      <c r="O5" s="7"/>
      <c r="P5" s="7"/>
      <c r="Q5" s="7"/>
      <c r="R5" s="7"/>
      <c r="S5" s="7"/>
      <c r="T5" s="7"/>
      <c r="U5" s="7"/>
    </row>
    <row r="6" spans="1:21" ht="15.6" x14ac:dyDescent="0.3">
      <c r="A6" s="6"/>
      <c r="B6" s="6"/>
      <c r="C6" s="7"/>
      <c r="D6" s="7"/>
      <c r="E6" s="7"/>
      <c r="F6" s="5" t="s">
        <v>4</v>
      </c>
      <c r="G6" s="8">
        <f ca="1">IFERROR(IF(F6&lt;&gt;"",VLOOKUP(LARGE($K$6:$K$45,ROWS($F$6:F6)),$K$6:$L$45,2,0),""),"")</f>
        <v>1</v>
      </c>
      <c r="H6" s="7"/>
      <c r="I6" s="7"/>
      <c r="J6" s="7"/>
      <c r="K6" s="4">
        <f ca="1">IF(F6&lt;&gt;"",RAND(),"")</f>
        <v>0.97084136356731576</v>
      </c>
      <c r="L6" s="4">
        <v>1</v>
      </c>
      <c r="M6" s="7"/>
      <c r="N6" s="7"/>
      <c r="O6" s="7"/>
      <c r="P6" s="7"/>
      <c r="Q6" s="7"/>
      <c r="R6" s="7"/>
      <c r="S6" s="7"/>
      <c r="T6" s="7"/>
      <c r="U6" s="7"/>
    </row>
    <row r="7" spans="1:21" ht="15.6" x14ac:dyDescent="0.3">
      <c r="A7" s="6"/>
      <c r="B7" s="6"/>
      <c r="C7" s="7"/>
      <c r="D7" s="7"/>
      <c r="E7" s="7"/>
      <c r="F7" s="5" t="s">
        <v>5</v>
      </c>
      <c r="G7" s="8">
        <f ca="1">IFERROR(IF(F7&lt;&gt;"",VLOOKUP(LARGE($K$6:$K$45,ROWS($F$6:F7)),$K$6:$L$45,2,0),""),"")</f>
        <v>16</v>
      </c>
      <c r="H7" s="7"/>
      <c r="I7" s="7"/>
      <c r="J7" s="7"/>
      <c r="K7" s="4">
        <f t="shared" ref="K7:K31" ca="1" si="0">IF(F7&lt;&gt;"",RAND(),"")</f>
        <v>0.63277056359877037</v>
      </c>
      <c r="L7" s="4">
        <v>2</v>
      </c>
      <c r="M7" s="7"/>
      <c r="N7" s="7"/>
      <c r="O7" s="7"/>
      <c r="P7" s="7"/>
      <c r="Q7" s="7"/>
      <c r="R7" s="7"/>
      <c r="S7" s="7"/>
      <c r="T7" s="7"/>
      <c r="U7" s="7"/>
    </row>
    <row r="8" spans="1:21" ht="15.6" x14ac:dyDescent="0.3">
      <c r="A8" s="6"/>
      <c r="B8" s="6"/>
      <c r="C8" s="7"/>
      <c r="D8" s="7"/>
      <c r="E8" s="7"/>
      <c r="F8" s="5" t="s">
        <v>6</v>
      </c>
      <c r="G8" s="8">
        <f ca="1">IFERROR(IF(F8&lt;&gt;"",VLOOKUP(LARGE($K$6:$K$45,ROWS($F$6:F8)),$K$6:$L$45,2,0),""),"")</f>
        <v>27</v>
      </c>
      <c r="H8" s="7"/>
      <c r="I8" s="7"/>
      <c r="J8" s="7"/>
      <c r="K8" s="4">
        <f t="shared" ca="1" si="0"/>
        <v>0.75114192385338507</v>
      </c>
      <c r="L8" s="4">
        <v>3</v>
      </c>
      <c r="M8" s="7"/>
      <c r="N8" s="7"/>
      <c r="O8" s="7"/>
      <c r="P8" s="7"/>
      <c r="Q8" s="7"/>
      <c r="R8" s="7"/>
      <c r="S8" s="7"/>
      <c r="T8" s="7"/>
      <c r="U8" s="7"/>
    </row>
    <row r="9" spans="1:21" ht="15.6" x14ac:dyDescent="0.3">
      <c r="A9" s="6"/>
      <c r="B9" s="6"/>
      <c r="C9" s="7"/>
      <c r="D9" s="7"/>
      <c r="E9" s="7"/>
      <c r="F9" s="5" t="s">
        <v>7</v>
      </c>
      <c r="G9" s="8">
        <f ca="1">IFERROR(IF(F9&lt;&gt;"",VLOOKUP(LARGE($K$6:$K$45,ROWS($F$6:F9)),$K$6:$L$45,2,0),""),"")</f>
        <v>25</v>
      </c>
      <c r="H9" s="7"/>
      <c r="I9" s="7"/>
      <c r="J9" s="7"/>
      <c r="K9" s="4">
        <f t="shared" ca="1" si="0"/>
        <v>0.43213028939362919</v>
      </c>
      <c r="L9" s="4">
        <v>4</v>
      </c>
      <c r="M9" s="7"/>
      <c r="N9" s="7"/>
      <c r="O9" s="7"/>
      <c r="P9" s="7"/>
      <c r="Q9" s="7"/>
      <c r="R9" s="7"/>
      <c r="S9" s="7"/>
      <c r="T9" s="7"/>
      <c r="U9" s="7"/>
    </row>
    <row r="10" spans="1:21" ht="15.6" x14ac:dyDescent="0.3">
      <c r="A10" s="6"/>
      <c r="B10" s="6"/>
      <c r="C10" s="7"/>
      <c r="D10" s="7"/>
      <c r="E10" s="7"/>
      <c r="F10" s="5" t="s">
        <v>8</v>
      </c>
      <c r="G10" s="8">
        <f ca="1">IFERROR(IF(F10&lt;&gt;"",VLOOKUP(LARGE($K$6:$K$45,ROWS($F$6:F10)),$K$6:$L$45,2,0),""),"")</f>
        <v>22</v>
      </c>
      <c r="H10" s="7"/>
      <c r="I10" s="7"/>
      <c r="J10" s="7"/>
      <c r="K10" s="4">
        <f t="shared" ca="1" si="0"/>
        <v>0.51776369741018913</v>
      </c>
      <c r="L10" s="4">
        <v>5</v>
      </c>
      <c r="M10" s="7"/>
      <c r="N10" s="7"/>
      <c r="O10" s="7"/>
      <c r="P10" s="7"/>
      <c r="Q10" s="7"/>
      <c r="R10" s="7"/>
      <c r="S10" s="7"/>
      <c r="T10" s="7"/>
      <c r="U10" s="7"/>
    </row>
    <row r="11" spans="1:21" ht="15.6" x14ac:dyDescent="0.3">
      <c r="A11" s="6"/>
      <c r="B11" s="6"/>
      <c r="C11" s="7"/>
      <c r="D11" s="7"/>
      <c r="E11" s="7"/>
      <c r="F11" s="5" t="s">
        <v>9</v>
      </c>
      <c r="G11" s="8">
        <f ca="1">IFERROR(IF(F11&lt;&gt;"",VLOOKUP(LARGE($K$6:$K$45,ROWS($F$6:F11)),$K$6:$L$45,2,0),""),"")</f>
        <v>12</v>
      </c>
      <c r="H11" s="7"/>
      <c r="I11" s="7"/>
      <c r="J11" s="7"/>
      <c r="K11" s="4">
        <f t="shared" ca="1" si="0"/>
        <v>0.15474012713791796</v>
      </c>
      <c r="L11" s="4">
        <v>6</v>
      </c>
      <c r="M11" s="7"/>
      <c r="N11" s="7"/>
      <c r="O11" s="7"/>
      <c r="P11" s="7"/>
      <c r="Q11" s="7"/>
      <c r="R11" s="7"/>
      <c r="S11" s="7"/>
      <c r="T11" s="7"/>
      <c r="U11" s="7"/>
    </row>
    <row r="12" spans="1:21" ht="15.6" x14ac:dyDescent="0.3">
      <c r="A12" s="6"/>
      <c r="B12" s="6"/>
      <c r="C12" s="7"/>
      <c r="D12" s="7"/>
      <c r="E12" s="7"/>
      <c r="F12" s="5">
        <v>2121</v>
      </c>
      <c r="G12" s="8">
        <f ca="1">IFERROR(IF(F12&lt;&gt;"",VLOOKUP(LARGE($K$6:$K$45,ROWS($F$6:F12)),$K$6:$L$45,2,0),""),"")</f>
        <v>26</v>
      </c>
      <c r="H12" s="7"/>
      <c r="I12" s="7"/>
      <c r="J12" s="7"/>
      <c r="K12" s="4">
        <f t="shared" ca="1" si="0"/>
        <v>0.6436875805901493</v>
      </c>
      <c r="L12" s="4">
        <v>7</v>
      </c>
      <c r="M12" s="7"/>
      <c r="N12" s="7"/>
      <c r="O12" s="7"/>
      <c r="P12" s="7"/>
      <c r="Q12" s="7"/>
      <c r="R12" s="7"/>
      <c r="S12" s="7"/>
      <c r="T12" s="7"/>
      <c r="U12" s="7"/>
    </row>
    <row r="13" spans="1:21" ht="15.6" x14ac:dyDescent="0.3">
      <c r="A13" s="6"/>
      <c r="B13" s="6"/>
      <c r="C13" s="7"/>
      <c r="D13" s="7"/>
      <c r="E13" s="7"/>
      <c r="F13" s="5">
        <v>2454</v>
      </c>
      <c r="G13" s="8">
        <f ca="1">IFERROR(IF(F13&lt;&gt;"",VLOOKUP(LARGE($K$6:$K$45,ROWS($F$6:F13)),$K$6:$L$45,2,0),""),"")</f>
        <v>3</v>
      </c>
      <c r="H13" s="7"/>
      <c r="I13" s="7"/>
      <c r="J13" s="7"/>
      <c r="K13" s="4">
        <f t="shared" ca="1" si="0"/>
        <v>0.23921484615548017</v>
      </c>
      <c r="L13" s="4">
        <v>8</v>
      </c>
      <c r="M13" s="7"/>
      <c r="N13" s="7"/>
      <c r="O13" s="7"/>
      <c r="P13" s="7"/>
      <c r="Q13" s="7"/>
      <c r="R13" s="7"/>
      <c r="S13" s="7"/>
      <c r="T13" s="7"/>
      <c r="U13" s="7"/>
    </row>
    <row r="14" spans="1:21" ht="15.6" x14ac:dyDescent="0.3">
      <c r="A14" s="6"/>
      <c r="B14" s="6"/>
      <c r="C14" s="7"/>
      <c r="D14" s="7"/>
      <c r="E14" s="7"/>
      <c r="F14" s="5">
        <v>2787</v>
      </c>
      <c r="G14" s="8">
        <f ca="1">IFERROR(IF(F14&lt;&gt;"",VLOOKUP(LARGE($K$6:$K$45,ROWS($F$6:F14)),$K$6:$L$45,2,0),""),"")</f>
        <v>29</v>
      </c>
      <c r="H14" s="7"/>
      <c r="I14" s="7"/>
      <c r="J14" s="7"/>
      <c r="K14" s="4">
        <f t="shared" ca="1" si="0"/>
        <v>0.44865321925876389</v>
      </c>
      <c r="L14" s="4">
        <v>9</v>
      </c>
      <c r="M14" s="7"/>
      <c r="N14" s="7"/>
      <c r="O14" s="7"/>
      <c r="P14" s="7"/>
      <c r="Q14" s="7"/>
      <c r="R14" s="7"/>
      <c r="S14" s="7"/>
      <c r="T14" s="7"/>
      <c r="U14" s="7"/>
    </row>
    <row r="15" spans="1:21" ht="15.6" x14ac:dyDescent="0.3">
      <c r="A15" s="6"/>
      <c r="B15" s="6"/>
      <c r="C15" s="7"/>
      <c r="D15" s="7"/>
      <c r="E15" s="7"/>
      <c r="F15" s="5">
        <v>3120</v>
      </c>
      <c r="G15" s="8">
        <f ca="1">IFERROR(IF(F15&lt;&gt;"",VLOOKUP(LARGE($K$6:$K$45,ROWS($F$6:F15)),$K$6:$L$45,2,0),""),"")</f>
        <v>15</v>
      </c>
      <c r="H15" s="7"/>
      <c r="I15" s="7"/>
      <c r="J15" s="7"/>
      <c r="K15" s="4">
        <f t="shared" ca="1" si="0"/>
        <v>0.60699408568766655</v>
      </c>
      <c r="L15" s="4">
        <v>10</v>
      </c>
      <c r="M15" s="7"/>
      <c r="N15" s="7"/>
      <c r="O15" s="7"/>
      <c r="P15" s="7"/>
      <c r="Q15" s="7"/>
      <c r="R15" s="7"/>
      <c r="S15" s="7"/>
      <c r="T15" s="7"/>
      <c r="U15" s="7"/>
    </row>
    <row r="16" spans="1:21" ht="15.6" x14ac:dyDescent="0.3">
      <c r="A16" s="6"/>
      <c r="B16" s="6"/>
      <c r="C16" s="7"/>
      <c r="D16" s="7"/>
      <c r="E16" s="7"/>
      <c r="F16" s="5">
        <v>3453</v>
      </c>
      <c r="G16" s="8">
        <f ca="1">IFERROR(IF(F16&lt;&gt;"",VLOOKUP(LARGE($K$6:$K$45,ROWS($F$6:F16)),$K$6:$L$45,2,0),""),"")</f>
        <v>11</v>
      </c>
      <c r="H16" s="7"/>
      <c r="I16" s="7"/>
      <c r="J16" s="7"/>
      <c r="K16" s="4">
        <f t="shared" ca="1" si="0"/>
        <v>0.69524305674601916</v>
      </c>
      <c r="L16" s="4">
        <v>11</v>
      </c>
      <c r="M16" s="7"/>
      <c r="N16" s="7"/>
      <c r="O16" s="7"/>
      <c r="P16" s="7"/>
      <c r="Q16" s="7"/>
      <c r="R16" s="7"/>
      <c r="S16" s="7"/>
      <c r="T16" s="7"/>
      <c r="U16" s="7"/>
    </row>
    <row r="17" spans="1:21" ht="15.6" x14ac:dyDescent="0.3">
      <c r="A17" s="6"/>
      <c r="B17" s="6"/>
      <c r="C17" s="7"/>
      <c r="D17" s="7"/>
      <c r="E17" s="7"/>
      <c r="F17" s="5">
        <v>3786</v>
      </c>
      <c r="G17" s="8">
        <f ca="1">IFERROR(IF(F17&lt;&gt;"",VLOOKUP(LARGE($K$6:$K$45,ROWS($F$6:F17)),$K$6:$L$45,2,0),""),"")</f>
        <v>7</v>
      </c>
      <c r="H17" s="7"/>
      <c r="I17" s="7"/>
      <c r="J17" s="7"/>
      <c r="K17" s="4">
        <f t="shared" ca="1" si="0"/>
        <v>0.76976085049755216</v>
      </c>
      <c r="L17" s="4">
        <v>12</v>
      </c>
      <c r="M17" s="7"/>
      <c r="N17" s="7"/>
      <c r="O17" s="7"/>
      <c r="P17" s="7"/>
      <c r="Q17" s="7"/>
      <c r="R17" s="7"/>
      <c r="S17" s="7"/>
      <c r="T17" s="7"/>
      <c r="U17" s="7"/>
    </row>
    <row r="18" spans="1:21" ht="15.6" x14ac:dyDescent="0.3">
      <c r="A18" s="6"/>
      <c r="B18" s="6"/>
      <c r="C18" s="7"/>
      <c r="D18" s="7"/>
      <c r="E18" s="7"/>
      <c r="F18" s="5">
        <v>4119</v>
      </c>
      <c r="G18" s="8">
        <f ca="1">IFERROR(IF(F18&lt;&gt;"",VLOOKUP(LARGE($K$6:$K$45,ROWS($F$6:F18)),$K$6:$L$45,2,0),""),"")</f>
        <v>2</v>
      </c>
      <c r="H18" s="7"/>
      <c r="I18" s="7"/>
      <c r="J18" s="7"/>
      <c r="K18" s="4">
        <f t="shared" ca="1" si="0"/>
        <v>0.54632445161730292</v>
      </c>
      <c r="L18" s="4">
        <v>13</v>
      </c>
      <c r="M18" s="7"/>
      <c r="N18" s="7"/>
      <c r="O18" s="7"/>
      <c r="P18" s="7"/>
      <c r="Q18" s="7"/>
      <c r="R18" s="7"/>
      <c r="S18" s="7"/>
      <c r="T18" s="7"/>
      <c r="U18" s="7"/>
    </row>
    <row r="19" spans="1:21" ht="15.6" x14ac:dyDescent="0.3">
      <c r="A19" s="6"/>
      <c r="B19" s="6"/>
      <c r="C19" s="7"/>
      <c r="D19" s="7"/>
      <c r="E19" s="7"/>
      <c r="F19" s="5">
        <v>4452</v>
      </c>
      <c r="G19" s="8">
        <f ca="1">IFERROR(IF(F19&lt;&gt;"",VLOOKUP(LARGE($K$6:$K$45,ROWS($F$6:F19)),$K$6:$L$45,2,0),""),"")</f>
        <v>10</v>
      </c>
      <c r="H19" s="7"/>
      <c r="I19" s="7"/>
      <c r="J19" s="7"/>
      <c r="K19" s="4">
        <f t="shared" ca="1" si="0"/>
        <v>0.45981644450040782</v>
      </c>
      <c r="L19" s="4">
        <v>14</v>
      </c>
      <c r="M19" s="7"/>
      <c r="N19" s="7"/>
      <c r="O19" s="7"/>
      <c r="P19" s="7"/>
      <c r="Q19" s="7"/>
      <c r="R19" s="7"/>
      <c r="S19" s="7"/>
      <c r="T19" s="7"/>
      <c r="U19" s="7"/>
    </row>
    <row r="20" spans="1:21" ht="15.6" x14ac:dyDescent="0.3">
      <c r="A20" s="6"/>
      <c r="B20" s="6"/>
      <c r="C20" s="7"/>
      <c r="D20" s="7"/>
      <c r="E20" s="7"/>
      <c r="F20" s="5">
        <v>4785</v>
      </c>
      <c r="G20" s="8">
        <f ca="1">IFERROR(IF(F20&lt;&gt;"",VLOOKUP(LARGE($K$6:$K$45,ROWS($F$6:F20)),$K$6:$L$45,2,0),""),"")</f>
        <v>21</v>
      </c>
      <c r="H20" s="7"/>
      <c r="I20" s="7"/>
      <c r="J20" s="7"/>
      <c r="K20" s="4">
        <f t="shared" ca="1" si="0"/>
        <v>0.70184879188323812</v>
      </c>
      <c r="L20" s="4">
        <v>15</v>
      </c>
      <c r="M20" s="7"/>
      <c r="N20" s="7"/>
      <c r="O20" s="7"/>
      <c r="P20" s="7"/>
      <c r="Q20" s="7"/>
      <c r="R20" s="7"/>
      <c r="S20" s="7"/>
      <c r="T20" s="7"/>
      <c r="U20" s="7"/>
    </row>
    <row r="21" spans="1:21" ht="15.6" x14ac:dyDescent="0.3">
      <c r="A21" s="6"/>
      <c r="B21" s="6"/>
      <c r="C21" s="7"/>
      <c r="D21" s="7"/>
      <c r="E21" s="7"/>
      <c r="F21" s="5">
        <v>5118</v>
      </c>
      <c r="G21" s="8">
        <f ca="1">IFERROR(IF(F21&lt;&gt;"",VLOOKUP(LARGE($K$6:$K$45,ROWS($F$6:F21)),$K$6:$L$45,2,0),""),"")</f>
        <v>13</v>
      </c>
      <c r="H21" s="7"/>
      <c r="I21" s="7"/>
      <c r="J21" s="7"/>
      <c r="K21" s="4">
        <f t="shared" ca="1" si="0"/>
        <v>0.92717417301146099</v>
      </c>
      <c r="L21" s="4">
        <v>16</v>
      </c>
      <c r="M21" s="7"/>
      <c r="N21" s="7"/>
      <c r="O21" s="7"/>
      <c r="P21" s="7"/>
      <c r="Q21" s="7"/>
      <c r="R21" s="7"/>
      <c r="S21" s="7"/>
      <c r="T21" s="7"/>
      <c r="U21" s="7"/>
    </row>
    <row r="22" spans="1:21" ht="15.6" x14ac:dyDescent="0.3">
      <c r="A22" s="6"/>
      <c r="B22" s="6"/>
      <c r="C22" s="7"/>
      <c r="D22" s="7"/>
      <c r="E22" s="7"/>
      <c r="F22" s="5">
        <v>5451</v>
      </c>
      <c r="G22" s="8">
        <f ca="1">IFERROR(IF(F22&lt;&gt;"",VLOOKUP(LARGE($K$6:$K$45,ROWS($F$6:F22)),$K$6:$L$45,2,0),""),"")</f>
        <v>5</v>
      </c>
      <c r="H22" s="7"/>
      <c r="I22" s="7"/>
      <c r="J22" s="7"/>
      <c r="K22" s="4">
        <f t="shared" ca="1" si="0"/>
        <v>7.2848640112373686E-2</v>
      </c>
      <c r="L22" s="4">
        <v>17</v>
      </c>
      <c r="M22" s="7"/>
      <c r="N22" s="7"/>
      <c r="O22" s="7"/>
      <c r="P22" s="7"/>
      <c r="Q22" s="7"/>
      <c r="R22" s="7"/>
      <c r="S22" s="7"/>
      <c r="T22" s="7"/>
      <c r="U22" s="7"/>
    </row>
    <row r="23" spans="1:21" ht="15.6" x14ac:dyDescent="0.3">
      <c r="A23" s="6"/>
      <c r="B23" s="6"/>
      <c r="C23" s="7"/>
      <c r="D23" s="7"/>
      <c r="E23" s="7"/>
      <c r="F23" s="5">
        <v>5784</v>
      </c>
      <c r="G23" s="8">
        <f ca="1">IFERROR(IF(F23&lt;&gt;"",VLOOKUP(LARGE($K$6:$K$45,ROWS($F$6:F23)),$K$6:$L$45,2,0),""),"")</f>
        <v>23</v>
      </c>
      <c r="H23" s="7"/>
      <c r="I23" s="7"/>
      <c r="J23" s="7"/>
      <c r="K23" s="4">
        <f t="shared" ca="1" si="0"/>
        <v>1.9290523079091293E-2</v>
      </c>
      <c r="L23" s="4">
        <v>18</v>
      </c>
      <c r="M23" s="7"/>
      <c r="N23" s="7"/>
      <c r="O23" s="7"/>
      <c r="P23" s="7"/>
      <c r="Q23" s="7"/>
      <c r="R23" s="7"/>
      <c r="S23" s="7"/>
      <c r="T23" s="7"/>
      <c r="U23" s="7"/>
    </row>
    <row r="24" spans="1:21" ht="15.6" x14ac:dyDescent="0.3">
      <c r="A24" s="6"/>
      <c r="B24" s="6"/>
      <c r="C24" s="7"/>
      <c r="D24" s="7"/>
      <c r="E24" s="7"/>
      <c r="F24" s="5">
        <v>6117</v>
      </c>
      <c r="G24" s="8">
        <f ca="1">IFERROR(IF(F24&lt;&gt;"",VLOOKUP(LARGE($K$6:$K$45,ROWS($F$6:F24)),$K$6:$L$45,2,0),""),"")</f>
        <v>14</v>
      </c>
      <c r="H24" s="7"/>
      <c r="I24" s="7"/>
      <c r="J24" s="7"/>
      <c r="K24" s="4">
        <f t="shared" ca="1" si="0"/>
        <v>0.43063830271742276</v>
      </c>
      <c r="L24" s="4">
        <v>19</v>
      </c>
      <c r="M24" s="7"/>
      <c r="N24" s="7"/>
      <c r="O24" s="7"/>
      <c r="P24" s="7"/>
      <c r="Q24" s="7"/>
      <c r="R24" s="7"/>
      <c r="S24" s="7"/>
      <c r="T24" s="7"/>
      <c r="U24" s="7"/>
    </row>
    <row r="25" spans="1:21" ht="15.6" x14ac:dyDescent="0.3">
      <c r="A25" s="6"/>
      <c r="B25" s="6"/>
      <c r="C25" s="7"/>
      <c r="D25" s="7"/>
      <c r="E25" s="7"/>
      <c r="F25" s="5">
        <v>6450</v>
      </c>
      <c r="G25" s="8">
        <f ca="1">IFERROR(IF(F25&lt;&gt;"",VLOOKUP(LARGE($K$6:$K$45,ROWS($F$6:F25)),$K$6:$L$45,2,0),""),"")</f>
        <v>9</v>
      </c>
      <c r="H25" s="7"/>
      <c r="I25" s="7"/>
      <c r="J25" s="7"/>
      <c r="K25" s="4">
        <f t="shared" ca="1" si="0"/>
        <v>0.20460606580154705</v>
      </c>
      <c r="L25" s="4">
        <v>20</v>
      </c>
      <c r="M25" s="7"/>
      <c r="N25" s="7"/>
      <c r="O25" s="7"/>
      <c r="P25" s="7"/>
      <c r="Q25" s="7"/>
      <c r="R25" s="7"/>
      <c r="S25" s="7"/>
      <c r="T25" s="7"/>
      <c r="U25" s="7"/>
    </row>
    <row r="26" spans="1:21" ht="15.6" x14ac:dyDescent="0.3">
      <c r="A26" s="6"/>
      <c r="B26" s="6"/>
      <c r="C26" s="7"/>
      <c r="D26" s="7"/>
      <c r="E26" s="7"/>
      <c r="F26" s="5">
        <v>6783</v>
      </c>
      <c r="G26" s="8">
        <f ca="1">IFERROR(IF(F26&lt;&gt;"",VLOOKUP(LARGE($K$6:$K$45,ROWS($F$6:F26)),$K$6:$L$45,2,0),""),"")</f>
        <v>4</v>
      </c>
      <c r="H26" s="7"/>
      <c r="I26" s="7"/>
      <c r="J26" s="7"/>
      <c r="K26" s="4">
        <f t="shared" ca="1" si="0"/>
        <v>0.58856509366992249</v>
      </c>
      <c r="L26" s="4">
        <v>21</v>
      </c>
      <c r="M26" s="7"/>
      <c r="N26" s="7"/>
      <c r="O26" s="7"/>
      <c r="P26" s="7"/>
      <c r="Q26" s="7"/>
      <c r="R26" s="7"/>
      <c r="S26" s="7"/>
      <c r="T26" s="7"/>
      <c r="U26" s="7"/>
    </row>
    <row r="27" spans="1:21" ht="15.6" x14ac:dyDescent="0.3">
      <c r="A27" s="6"/>
      <c r="B27" s="6"/>
      <c r="C27" s="7"/>
      <c r="D27" s="7"/>
      <c r="E27" s="7"/>
      <c r="F27" s="5">
        <v>7116</v>
      </c>
      <c r="G27" s="8">
        <f ca="1">IFERROR(IF(F27&lt;&gt;"",VLOOKUP(LARGE($K$6:$K$45,ROWS($F$6:F27)),$K$6:$L$45,2,0),""),"")</f>
        <v>19</v>
      </c>
      <c r="H27" s="7"/>
      <c r="I27" s="7"/>
      <c r="J27" s="7"/>
      <c r="K27" s="4">
        <f t="shared" ca="1" si="0"/>
        <v>0.78082993034874826</v>
      </c>
      <c r="L27" s="4">
        <v>22</v>
      </c>
      <c r="M27" s="7"/>
      <c r="N27" s="7"/>
      <c r="O27" s="7"/>
      <c r="P27" s="7"/>
      <c r="Q27" s="7"/>
      <c r="R27" s="7"/>
      <c r="S27" s="7"/>
      <c r="T27" s="7"/>
      <c r="U27" s="7"/>
    </row>
    <row r="28" spans="1:21" ht="15.6" x14ac:dyDescent="0.3">
      <c r="A28" s="6"/>
      <c r="B28" s="6"/>
      <c r="C28" s="7"/>
      <c r="D28" s="7"/>
      <c r="E28" s="7"/>
      <c r="F28" s="5">
        <v>7449</v>
      </c>
      <c r="G28" s="8">
        <f ca="1">IFERROR(IF(F28&lt;&gt;"",VLOOKUP(LARGE($K$6:$K$45,ROWS($F$6:F28)),$K$6:$L$45,2,0),""),"")</f>
        <v>28</v>
      </c>
      <c r="H28" s="7"/>
      <c r="I28" s="7"/>
      <c r="J28" s="7"/>
      <c r="K28" s="4">
        <f t="shared" ca="1" si="0"/>
        <v>0.51345762983127996</v>
      </c>
      <c r="L28" s="4">
        <v>23</v>
      </c>
      <c r="M28" s="7"/>
      <c r="N28" s="7"/>
      <c r="O28" s="7"/>
      <c r="P28" s="7"/>
      <c r="Q28" s="7"/>
      <c r="R28" s="7"/>
      <c r="S28" s="7"/>
      <c r="T28" s="7"/>
      <c r="U28" s="7"/>
    </row>
    <row r="29" spans="1:21" ht="15.6" x14ac:dyDescent="0.3">
      <c r="A29" s="6"/>
      <c r="B29" s="6"/>
      <c r="C29" s="7"/>
      <c r="D29" s="7"/>
      <c r="E29" s="7"/>
      <c r="F29" s="5">
        <v>7782</v>
      </c>
      <c r="G29" s="8">
        <f ca="1">IFERROR(IF(F29&lt;&gt;"",VLOOKUP(LARGE($K$6:$K$45,ROWS($F$6:F29)),$K$6:$L$45,2,0),""),"")</f>
        <v>8</v>
      </c>
      <c r="H29" s="7"/>
      <c r="I29" s="7"/>
      <c r="J29" s="7"/>
      <c r="K29" s="4">
        <f t="shared" ca="1" si="0"/>
        <v>0.10160656369853549</v>
      </c>
      <c r="L29" s="4">
        <v>24</v>
      </c>
      <c r="M29" s="7"/>
      <c r="N29" s="7"/>
      <c r="O29" s="7"/>
      <c r="P29" s="7"/>
      <c r="Q29" s="7"/>
      <c r="R29" s="7"/>
      <c r="S29" s="7"/>
      <c r="T29" s="7"/>
      <c r="U29" s="7"/>
    </row>
    <row r="30" spans="1:21" ht="15.6" x14ac:dyDescent="0.3">
      <c r="A30" s="6"/>
      <c r="B30" s="6"/>
      <c r="C30" s="7"/>
      <c r="D30" s="7"/>
      <c r="E30" s="7"/>
      <c r="F30" s="5">
        <v>8115</v>
      </c>
      <c r="G30" s="8">
        <f ca="1">IFERROR(IF(F30&lt;&gt;"",VLOOKUP(LARGE($K$6:$K$45,ROWS($F$6:F30)),$K$6:$L$45,2,0),""),"")</f>
        <v>20</v>
      </c>
      <c r="H30" s="7"/>
      <c r="I30" s="7"/>
      <c r="J30" s="7"/>
      <c r="K30" s="4">
        <f t="shared" ca="1" si="0"/>
        <v>0.84645973905496796</v>
      </c>
      <c r="L30" s="4">
        <v>25</v>
      </c>
      <c r="M30" s="7"/>
      <c r="N30" s="7"/>
      <c r="O30" s="7"/>
      <c r="P30" s="7"/>
      <c r="Q30" s="7"/>
      <c r="R30" s="7"/>
      <c r="S30" s="7"/>
      <c r="T30" s="7"/>
      <c r="U30" s="7"/>
    </row>
    <row r="31" spans="1:21" ht="15.6" x14ac:dyDescent="0.3">
      <c r="A31" s="6"/>
      <c r="B31" s="6"/>
      <c r="C31" s="7"/>
      <c r="D31" s="7"/>
      <c r="E31" s="7"/>
      <c r="F31" s="5">
        <v>8448</v>
      </c>
      <c r="G31" s="8">
        <f ca="1">IFERROR(IF(F31&lt;&gt;"",VLOOKUP(LARGE($K$6:$K$45,ROWS($F$6:F31)),$K$6:$L$45,2,0),""),"")</f>
        <v>6</v>
      </c>
      <c r="H31" s="7"/>
      <c r="I31" s="7"/>
      <c r="J31" s="7"/>
      <c r="K31" s="4">
        <f t="shared" ca="1" si="0"/>
        <v>0.75219775388974752</v>
      </c>
      <c r="L31" s="4">
        <v>26</v>
      </c>
      <c r="M31" s="7"/>
      <c r="N31" s="7"/>
      <c r="O31" s="7"/>
      <c r="P31" s="7"/>
      <c r="Q31" s="7"/>
      <c r="R31" s="7"/>
      <c r="S31" s="7"/>
      <c r="T31" s="7"/>
      <c r="U31" s="7"/>
    </row>
    <row r="32" spans="1:21" ht="15.6" x14ac:dyDescent="0.3">
      <c r="A32" s="6"/>
      <c r="B32" s="6"/>
      <c r="C32" s="7"/>
      <c r="D32" s="7"/>
      <c r="E32" s="7"/>
      <c r="F32" s="5">
        <v>8781</v>
      </c>
      <c r="G32" s="8">
        <f ca="1">IFERROR(IF(F32&lt;&gt;"",VLOOKUP(LARGE($K$6:$K$45,ROWS($F$6:F32)),$K$6:$L$45,2,0),""),"")</f>
        <v>24</v>
      </c>
      <c r="H32" s="7"/>
      <c r="I32" s="7"/>
      <c r="J32" s="7"/>
      <c r="K32" s="4">
        <f t="shared" ref="K32:K42" ca="1" si="1">IF(F32&lt;&gt;"",RAND(),"")</f>
        <v>0.87740292681966836</v>
      </c>
      <c r="L32" s="4">
        <v>27</v>
      </c>
      <c r="M32" s="7"/>
      <c r="N32" s="7"/>
      <c r="O32" s="7"/>
      <c r="P32" s="7"/>
      <c r="Q32" s="7"/>
      <c r="R32" s="7"/>
      <c r="S32" s="7"/>
      <c r="T32" s="7"/>
      <c r="U32" s="7"/>
    </row>
    <row r="33" spans="1:21" ht="15.6" x14ac:dyDescent="0.3">
      <c r="A33" s="6"/>
      <c r="B33" s="6"/>
      <c r="C33" s="7"/>
      <c r="D33" s="7"/>
      <c r="E33" s="7"/>
      <c r="F33" s="5">
        <v>9114</v>
      </c>
      <c r="G33" s="8">
        <f ca="1">IFERROR(IF(F33&lt;&gt;"",VLOOKUP(LARGE($K$6:$K$45,ROWS($F$6:F33)),$K$6:$L$45,2,0),""),"")</f>
        <v>17</v>
      </c>
      <c r="H33" s="7"/>
      <c r="I33" s="7"/>
      <c r="J33" s="7"/>
      <c r="K33" s="4">
        <f t="shared" ca="1" si="1"/>
        <v>0.38337291332259082</v>
      </c>
      <c r="L33" s="4">
        <v>28</v>
      </c>
      <c r="M33" s="7"/>
      <c r="N33" s="7"/>
      <c r="O33" s="7"/>
      <c r="P33" s="7"/>
      <c r="Q33" s="7"/>
      <c r="R33" s="7"/>
      <c r="S33" s="7"/>
      <c r="T33" s="7"/>
      <c r="U33" s="7"/>
    </row>
    <row r="34" spans="1:21" ht="15.6" x14ac:dyDescent="0.3">
      <c r="A34" s="6"/>
      <c r="B34" s="6"/>
      <c r="C34" s="7"/>
      <c r="D34" s="7"/>
      <c r="E34" s="7"/>
      <c r="F34" s="5">
        <v>9447</v>
      </c>
      <c r="G34" s="8">
        <f ca="1">IFERROR(IF(F34&lt;&gt;"",VLOOKUP(LARGE($K$6:$K$45,ROWS($F$6:F34)),$K$6:$L$45,2,0),""),"")</f>
        <v>18</v>
      </c>
      <c r="H34" s="7"/>
      <c r="I34" s="7"/>
      <c r="J34" s="7"/>
      <c r="K34" s="4">
        <f t="shared" ca="1" si="1"/>
        <v>0.73831472266907272</v>
      </c>
      <c r="L34" s="4">
        <v>29</v>
      </c>
      <c r="M34" s="7"/>
      <c r="N34" s="7"/>
      <c r="O34" s="7"/>
      <c r="P34" s="7"/>
      <c r="Q34" s="7"/>
      <c r="R34" s="7"/>
      <c r="S34" s="7"/>
      <c r="T34" s="7"/>
      <c r="U34" s="7"/>
    </row>
    <row r="35" spans="1:21" ht="15.6" x14ac:dyDescent="0.3">
      <c r="A35" s="6"/>
      <c r="B35" s="6"/>
      <c r="C35" s="7"/>
      <c r="D35" s="7"/>
      <c r="E35" s="7"/>
      <c r="F35" s="5"/>
      <c r="G35" s="8" t="str">
        <f>IFERROR(IF(F35&lt;&gt;"",VLOOKUP(LARGE($K$6:$K$45,ROWS($F$6:F35)),$K$6:$L$45,2,0),""),"")</f>
        <v/>
      </c>
      <c r="H35" s="7"/>
      <c r="I35" s="7"/>
      <c r="J35" s="7"/>
      <c r="K35" s="4" t="str">
        <f t="shared" ca="1" si="1"/>
        <v/>
      </c>
      <c r="L35" s="4">
        <v>30</v>
      </c>
      <c r="M35" s="7"/>
      <c r="N35" s="7"/>
      <c r="O35" s="7"/>
      <c r="P35" s="7"/>
      <c r="Q35" s="7"/>
      <c r="R35" s="7"/>
      <c r="S35" s="7"/>
      <c r="T35" s="7"/>
      <c r="U35" s="7"/>
    </row>
    <row r="36" spans="1:21" ht="15.6" x14ac:dyDescent="0.3">
      <c r="A36" s="6"/>
      <c r="B36" s="6"/>
      <c r="C36" s="7"/>
      <c r="D36" s="7"/>
      <c r="E36" s="7"/>
      <c r="F36" s="5"/>
      <c r="G36" s="8" t="str">
        <f>IFERROR(IF(F36&lt;&gt;"",VLOOKUP(LARGE($K$6:$K$45,ROWS($F$6:F36)),$K$6:$L$45,2,0),""),"")</f>
        <v/>
      </c>
      <c r="H36" s="7"/>
      <c r="I36" s="7"/>
      <c r="J36" s="7"/>
      <c r="K36" s="4" t="str">
        <f t="shared" ca="1" si="1"/>
        <v/>
      </c>
      <c r="L36" s="4">
        <v>31</v>
      </c>
      <c r="M36" s="7"/>
      <c r="N36" s="7"/>
      <c r="O36" s="7"/>
      <c r="P36" s="7"/>
      <c r="Q36" s="7"/>
      <c r="R36" s="7"/>
      <c r="S36" s="7"/>
      <c r="T36" s="7"/>
      <c r="U36" s="7"/>
    </row>
    <row r="37" spans="1:21" ht="15.6" x14ac:dyDescent="0.3">
      <c r="A37" s="6"/>
      <c r="B37" s="6"/>
      <c r="C37" s="7"/>
      <c r="D37" s="7"/>
      <c r="E37" s="7"/>
      <c r="F37" s="5"/>
      <c r="G37" s="8" t="str">
        <f>IFERROR(IF(F37&lt;&gt;"",VLOOKUP(LARGE($K$6:$K$45,ROWS($F$6:F37)),$K$6:$L$45,2,0),""),"")</f>
        <v/>
      </c>
      <c r="H37" s="7"/>
      <c r="I37" s="7"/>
      <c r="J37" s="7"/>
      <c r="K37" s="4" t="str">
        <f t="shared" ca="1" si="1"/>
        <v/>
      </c>
      <c r="L37" s="4">
        <v>32</v>
      </c>
      <c r="M37" s="7"/>
      <c r="N37" s="7"/>
      <c r="O37" s="7"/>
      <c r="P37" s="7"/>
      <c r="Q37" s="7"/>
      <c r="R37" s="7"/>
      <c r="S37" s="7"/>
      <c r="T37" s="7"/>
      <c r="U37" s="7"/>
    </row>
    <row r="38" spans="1:21" ht="15.6" x14ac:dyDescent="0.3">
      <c r="A38" s="6"/>
      <c r="B38" s="6"/>
      <c r="C38" s="7"/>
      <c r="D38" s="7"/>
      <c r="E38" s="7"/>
      <c r="F38" s="5"/>
      <c r="G38" s="8" t="str">
        <f>IFERROR(IF(F38&lt;&gt;"",VLOOKUP(LARGE($K$6:$K$45,ROWS($F$6:F38)),$K$6:$L$45,2,0),""),"")</f>
        <v/>
      </c>
      <c r="H38" s="7"/>
      <c r="I38" s="7"/>
      <c r="J38" s="7"/>
      <c r="K38" s="4" t="str">
        <f t="shared" ca="1" si="1"/>
        <v/>
      </c>
      <c r="L38" s="4">
        <v>33</v>
      </c>
      <c r="M38" s="7"/>
      <c r="N38" s="7"/>
      <c r="O38" s="7"/>
      <c r="P38" s="7"/>
      <c r="Q38" s="7"/>
      <c r="R38" s="7"/>
      <c r="S38" s="7"/>
      <c r="T38" s="7"/>
      <c r="U38" s="7"/>
    </row>
    <row r="39" spans="1:21" ht="15.6" x14ac:dyDescent="0.3">
      <c r="A39" s="6"/>
      <c r="B39" s="6"/>
      <c r="C39" s="7"/>
      <c r="D39" s="7"/>
      <c r="E39" s="7"/>
      <c r="F39" s="5"/>
      <c r="G39" s="8" t="str">
        <f>IFERROR(IF(F39&lt;&gt;"",VLOOKUP(LARGE($K$6:$K$45,ROWS($F$6:F39)),$K$6:$L$45,2,0),""),"")</f>
        <v/>
      </c>
      <c r="H39" s="7"/>
      <c r="I39" s="7"/>
      <c r="J39" s="7"/>
      <c r="K39" s="4" t="str">
        <f t="shared" ca="1" si="1"/>
        <v/>
      </c>
      <c r="L39" s="4">
        <v>34</v>
      </c>
      <c r="M39" s="7"/>
      <c r="N39" s="7"/>
      <c r="O39" s="7"/>
      <c r="P39" s="7"/>
      <c r="Q39" s="7"/>
      <c r="R39" s="7"/>
      <c r="S39" s="7"/>
      <c r="T39" s="7"/>
      <c r="U39" s="7"/>
    </row>
    <row r="40" spans="1:21" ht="15.6" x14ac:dyDescent="0.3">
      <c r="A40" s="6"/>
      <c r="B40" s="6"/>
      <c r="C40" s="7"/>
      <c r="D40" s="7"/>
      <c r="E40" s="7"/>
      <c r="F40" s="5"/>
      <c r="G40" s="8" t="str">
        <f>IFERROR(IF(F40&lt;&gt;"",VLOOKUP(LARGE($K$6:$K$45,ROWS($F$6:F40)),$K$6:$L$45,2,0),""),"")</f>
        <v/>
      </c>
      <c r="H40" s="7"/>
      <c r="I40" s="7"/>
      <c r="J40" s="7"/>
      <c r="K40" s="4" t="str">
        <f t="shared" ca="1" si="1"/>
        <v/>
      </c>
      <c r="L40" s="4">
        <v>35</v>
      </c>
      <c r="M40" s="7"/>
      <c r="N40" s="7"/>
      <c r="O40" s="7"/>
      <c r="P40" s="7"/>
      <c r="Q40" s="7"/>
      <c r="R40" s="7"/>
      <c r="S40" s="7"/>
      <c r="T40" s="7"/>
      <c r="U40" s="7"/>
    </row>
    <row r="41" spans="1:21" ht="15.6" x14ac:dyDescent="0.3">
      <c r="A41" s="6"/>
      <c r="B41" s="6"/>
      <c r="C41" s="7"/>
      <c r="D41" s="7"/>
      <c r="E41" s="7"/>
      <c r="F41" s="5"/>
      <c r="G41" s="8" t="str">
        <f>IFERROR(IF(F41&lt;&gt;"",VLOOKUP(LARGE($K$6:$K$45,ROWS($F$6:F41)),$K$6:$L$45,2,0),""),"")</f>
        <v/>
      </c>
      <c r="H41" s="7"/>
      <c r="I41" s="7"/>
      <c r="J41" s="7"/>
      <c r="K41" s="4" t="str">
        <f t="shared" ca="1" si="1"/>
        <v/>
      </c>
      <c r="L41" s="4">
        <v>36</v>
      </c>
      <c r="M41" s="7"/>
      <c r="N41" s="7"/>
      <c r="O41" s="7"/>
      <c r="P41" s="7"/>
      <c r="Q41" s="7"/>
      <c r="R41" s="7"/>
      <c r="S41" s="7"/>
      <c r="T41" s="7"/>
      <c r="U41" s="7"/>
    </row>
    <row r="42" spans="1:21" ht="15.6" x14ac:dyDescent="0.3">
      <c r="A42" s="6"/>
      <c r="B42" s="6"/>
      <c r="C42" s="7"/>
      <c r="D42" s="7"/>
      <c r="E42" s="7"/>
      <c r="F42" s="5"/>
      <c r="G42" s="8" t="str">
        <f>IFERROR(IF(F42&lt;&gt;"",VLOOKUP(LARGE($K$6:$K$45,ROWS($F$6:F42)),$K$6:$L$45,2,0),""),"")</f>
        <v/>
      </c>
      <c r="H42" s="7"/>
      <c r="I42" s="7"/>
      <c r="J42" s="7"/>
      <c r="K42" s="4" t="str">
        <f t="shared" ca="1" si="1"/>
        <v/>
      </c>
      <c r="L42" s="4">
        <v>37</v>
      </c>
      <c r="M42" s="7"/>
      <c r="N42" s="7"/>
      <c r="O42" s="7"/>
      <c r="P42" s="7"/>
      <c r="Q42" s="7"/>
      <c r="R42" s="7"/>
      <c r="S42" s="7"/>
      <c r="T42" s="7"/>
      <c r="U42" s="7"/>
    </row>
    <row r="43" spans="1:21" ht="15.6" x14ac:dyDescent="0.3">
      <c r="A43" s="6"/>
      <c r="B43" s="6"/>
      <c r="C43" s="7"/>
      <c r="D43" s="7"/>
      <c r="E43" s="7"/>
      <c r="F43" s="5"/>
      <c r="G43" s="8" t="str">
        <f>IFERROR(IF(F43&lt;&gt;"",VLOOKUP(LARGE($K$6:$K$45,ROWS($F$6:F43)),$K$6:$L$45,2,0),""),"")</f>
        <v/>
      </c>
      <c r="H43" s="7"/>
      <c r="I43" s="7"/>
      <c r="J43" s="7"/>
      <c r="K43" s="4" t="str">
        <f t="shared" ref="K43:K45" ca="1" si="2">IF(F43&lt;&gt;"",RAND(),"")</f>
        <v/>
      </c>
      <c r="L43" s="4">
        <v>38</v>
      </c>
      <c r="M43" s="7"/>
      <c r="N43" s="7"/>
      <c r="O43" s="7"/>
      <c r="P43" s="7"/>
      <c r="Q43" s="7"/>
      <c r="R43" s="7"/>
      <c r="S43" s="7"/>
      <c r="T43" s="7"/>
      <c r="U43" s="7"/>
    </row>
    <row r="44" spans="1:21" ht="15.6" x14ac:dyDescent="0.3">
      <c r="A44" s="6"/>
      <c r="B44" s="6"/>
      <c r="C44" s="7"/>
      <c r="D44" s="7"/>
      <c r="E44" s="7"/>
      <c r="F44" s="5"/>
      <c r="G44" s="8" t="str">
        <f>IFERROR(IF(F44&lt;&gt;"",VLOOKUP(LARGE($K$6:$K$45,ROWS($F$6:F44)),$K$6:$L$45,2,0),""),"")</f>
        <v/>
      </c>
      <c r="H44" s="7"/>
      <c r="I44" s="7"/>
      <c r="J44" s="7"/>
      <c r="K44" s="4" t="str">
        <f t="shared" ca="1" si="2"/>
        <v/>
      </c>
      <c r="L44" s="4">
        <v>39</v>
      </c>
      <c r="M44" s="7"/>
      <c r="N44" s="7"/>
      <c r="O44" s="7"/>
      <c r="P44" s="7"/>
      <c r="Q44" s="7"/>
      <c r="R44" s="7"/>
      <c r="S44" s="7"/>
      <c r="T44" s="7"/>
      <c r="U44" s="7"/>
    </row>
    <row r="45" spans="1:21" ht="15.6" x14ac:dyDescent="0.3">
      <c r="A45" s="6"/>
      <c r="B45" s="6"/>
      <c r="C45" s="7"/>
      <c r="D45" s="7"/>
      <c r="E45" s="7"/>
      <c r="F45" s="5"/>
      <c r="G45" s="8" t="str">
        <f>IFERROR(IF(F45&lt;&gt;"",VLOOKUP(LARGE($K$6:$K$45,ROWS($F$6:F45)),$K$6:$L$45,2,0),""),"")</f>
        <v/>
      </c>
      <c r="H45" s="7"/>
      <c r="I45" s="7"/>
      <c r="J45" s="7"/>
      <c r="K45" s="4" t="str">
        <f t="shared" ca="1" si="2"/>
        <v/>
      </c>
      <c r="L45" s="4">
        <v>40</v>
      </c>
      <c r="M45" s="7"/>
      <c r="N45" s="7"/>
      <c r="O45" s="7"/>
      <c r="P45" s="7"/>
      <c r="Q45" s="7"/>
      <c r="R45" s="7"/>
      <c r="S45" s="7"/>
      <c r="T45" s="7"/>
      <c r="U45" s="7"/>
    </row>
    <row r="46" spans="1:21" x14ac:dyDescent="0.3">
      <c r="A46" s="6"/>
      <c r="B46" s="6"/>
      <c r="C46" s="7"/>
      <c r="D46" s="7"/>
      <c r="E46" s="7"/>
      <c r="F46" s="9"/>
      <c r="G46" s="9"/>
      <c r="H46" s="7"/>
      <c r="I46" s="7"/>
      <c r="J46" s="7"/>
      <c r="M46" s="7"/>
      <c r="N46" s="7"/>
      <c r="O46" s="7"/>
      <c r="P46" s="7"/>
      <c r="Q46" s="7"/>
      <c r="R46" s="7"/>
      <c r="S46" s="7"/>
      <c r="T46" s="7"/>
      <c r="U46" s="7"/>
    </row>
    <row r="47" spans="1:21" ht="25.8" customHeight="1" x14ac:dyDescent="0.3">
      <c r="A47" s="6"/>
      <c r="B47" s="6"/>
      <c r="C47" s="7"/>
      <c r="D47" s="7"/>
      <c r="E47" s="7"/>
      <c r="F47" s="10" t="s">
        <v>2</v>
      </c>
      <c r="G47" s="11">
        <f>COUNTA(F6:F45)</f>
        <v>29</v>
      </c>
      <c r="H47" s="7"/>
      <c r="I47" s="7"/>
      <c r="J47" s="7"/>
      <c r="M47" s="7"/>
      <c r="N47" s="7"/>
      <c r="O47" s="7"/>
      <c r="P47" s="7"/>
      <c r="Q47" s="7"/>
      <c r="R47" s="7"/>
      <c r="S47" s="7"/>
      <c r="T47" s="7"/>
      <c r="U47" s="7"/>
    </row>
    <row r="48" spans="1:21" x14ac:dyDescent="0.3">
      <c r="A48" s="6"/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</row>
    <row r="49" spans="1:21" x14ac:dyDescent="0.3">
      <c r="A49" s="6"/>
      <c r="B49" s="6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</row>
    <row r="50" spans="1:21" x14ac:dyDescent="0.3">
      <c r="A50" s="6"/>
      <c r="B50" s="6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</row>
    <row r="51" spans="1:21" x14ac:dyDescent="0.3">
      <c r="A51" s="6"/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</row>
    <row r="52" spans="1:21" x14ac:dyDescent="0.3">
      <c r="A52" s="6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</row>
    <row r="53" spans="1:21" x14ac:dyDescent="0.3">
      <c r="A53" s="6"/>
      <c r="B53" s="6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</row>
    <row r="54" spans="1:21" x14ac:dyDescent="0.3">
      <c r="A54" s="6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</row>
    <row r="55" spans="1:21" x14ac:dyDescent="0.3">
      <c r="A55" s="6"/>
      <c r="B55" s="6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</row>
    <row r="56" spans="1:21" x14ac:dyDescent="0.3">
      <c r="A56" s="6"/>
      <c r="B56" s="6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</row>
  </sheetData>
  <sheetProtection algorithmName="SHA-512" hashValue="DZoWQwdGRpNM0Sdjc0MMTYgbRMCc6+f4DbtW/Sk+nYfCCh4gUsww1At8LSObMvKo2EP5Ya6moM9QvGK4XRY2zg==" saltValue="xgOZq7EcpbwFlluur+S+9g==" spinCount="100000" sheet="1" selectLockedCells="1"/>
  <mergeCells count="1">
    <mergeCell ref="F1:N3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Visplaatsen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WardGewoonGebruiker</dc:creator>
  <cp:lastModifiedBy>WardGewoonGebruiker</cp:lastModifiedBy>
  <dcterms:created xsi:type="dcterms:W3CDTF">2022-08-29T10:46:50Z</dcterms:created>
  <dcterms:modified xsi:type="dcterms:W3CDTF">2022-08-30T08:38:36Z</dcterms:modified>
</cp:coreProperties>
</file>