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Bureaublad\"/>
    </mc:Choice>
  </mc:AlternateContent>
  <xr:revisionPtr revIDLastSave="0" documentId="13_ncr:1_{921274A6-644C-49A1-9566-F12A0F51854B}" xr6:coauthVersionLast="47" xr6:coauthVersionMax="47" xr10:uidLastSave="{00000000-0000-0000-0000-000000000000}"/>
  <bookViews>
    <workbookView xWindow="-120" yWindow="-120" windowWidth="29040" windowHeight="15840" xr2:uid="{FD803A29-E577-41EE-9B4C-E0569367A970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F6" i="1" l="1"/>
  <c r="F13" i="1"/>
  <c r="F8" i="1"/>
  <c r="F5" i="1"/>
  <c r="F4" i="1"/>
  <c r="F11" i="1"/>
  <c r="F10" i="1"/>
  <c r="F12" i="1"/>
  <c r="F9" i="1"/>
  <c r="F3" i="1"/>
  <c r="F7" i="1"/>
  <c r="F14" i="1"/>
  <c r="E17" i="1" l="1"/>
</calcChain>
</file>

<file path=xl/sharedStrings.xml><?xml version="1.0" encoding="utf-8"?>
<sst xmlns="http://schemas.openxmlformats.org/spreadsheetml/2006/main" count="25" uniqueCount="21">
  <si>
    <t>Nr</t>
  </si>
  <si>
    <t>Naam</t>
  </si>
  <si>
    <t>Vissen van 12.45 tot 14.45</t>
  </si>
  <si>
    <t>Vissen van 15.15 tot 17.15</t>
  </si>
  <si>
    <t xml:space="preserve">Om 12 uur trekking.    </t>
  </si>
  <si>
    <t>Printed</t>
  </si>
  <si>
    <t>Plaats</t>
  </si>
  <si>
    <t xml:space="preserve"> </t>
  </si>
  <si>
    <t>Luc</t>
  </si>
  <si>
    <t>Jan</t>
  </si>
  <si>
    <t>Rik</t>
  </si>
  <si>
    <t>Willy</t>
  </si>
  <si>
    <t>Peter</t>
  </si>
  <si>
    <t>Freddy</t>
  </si>
  <si>
    <t>Dirk</t>
  </si>
  <si>
    <t xml:space="preserve"> Pierre</t>
  </si>
  <si>
    <t xml:space="preserve"> Patrick</t>
  </si>
  <si>
    <t>Jean</t>
  </si>
  <si>
    <t>Will</t>
  </si>
  <si>
    <t>Stijn</t>
  </si>
  <si>
    <t>Vrijdag 26 Augustus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</si>
</sst>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1C1E21"/>
      <name val="Arial"/>
      <family val="2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Border="1" applyAlignment="1"/>
    <xf numFmtId="0" fontId="0" fillId="0" borderId="0" xfId="0" applyBorder="1" applyAlignment="1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right"/>
    </xf>
    <xf numFmtId="16" fontId="6" fillId="0" borderId="0" xfId="0" applyNumberFormat="1" applyFont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2" fillId="0" borderId="5" xfId="0" applyFont="1" applyBorder="1" applyAlignment="1"/>
    <xf numFmtId="0" fontId="0" fillId="0" borderId="5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4</xdr:row>
      <xdr:rowOff>609600</xdr:rowOff>
    </xdr:from>
    <xdr:to>
      <xdr:col>16</xdr:col>
      <xdr:colOff>76200</xdr:colOff>
      <xdr:row>6</xdr:row>
      <xdr:rowOff>200025</xdr:rowOff>
    </xdr:to>
    <xdr:sp macro="[0]!Macro1" textlink="">
      <xdr:nvSpPr>
        <xdr:cNvPr id="2" name="Ovaal 1">
          <a:extLst>
            <a:ext uri="{FF2B5EF4-FFF2-40B4-BE49-F238E27FC236}">
              <a16:creationId xmlns:a16="http://schemas.microsoft.com/office/drawing/2014/main" id="{8FFD4BB8-05D0-8056-0FD5-E1D53F3C7555}"/>
            </a:ext>
          </a:extLst>
        </xdr:cNvPr>
        <xdr:cNvSpPr/>
      </xdr:nvSpPr>
      <xdr:spPr>
        <a:xfrm>
          <a:off x="8867775" y="2638425"/>
          <a:ext cx="1933575" cy="847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Trekking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0FB6-AE84-4C3C-91BE-F15E831B73D3}">
  <sheetPr codeName="Blad1">
    <pageSetUpPr fitToPage="1"/>
  </sheetPr>
  <dimension ref="A1:O24"/>
  <sheetViews>
    <sheetView tabSelected="1" zoomScale="75" zoomScaleNormal="75" workbookViewId="0">
      <selection activeCell="K6" sqref="K6"/>
    </sheetView>
  </sheetViews>
  <sheetFormatPr defaultRowHeight="15" x14ac:dyDescent="0.25"/>
  <cols>
    <col min="1" max="1" width="7.28515625" customWidth="1"/>
    <col min="2" max="2" width="18.28515625" customWidth="1"/>
    <col min="3" max="3" width="42.28515625" customWidth="1"/>
    <col min="5" max="5" width="10.7109375" bestFit="1" customWidth="1"/>
    <col min="6" max="6" width="11" bestFit="1" customWidth="1"/>
    <col min="10" max="10" width="14.7109375" customWidth="1"/>
    <col min="11" max="11" width="0" hidden="1" customWidth="1"/>
    <col min="12" max="12" width="6.42578125" hidden="1" customWidth="1"/>
    <col min="13" max="13" width="21" hidden="1" customWidth="1"/>
  </cols>
  <sheetData>
    <row r="1" spans="1:15" s="2" customFormat="1" ht="30" customHeight="1" x14ac:dyDescent="0.5">
      <c r="A1" s="27" t="s">
        <v>20</v>
      </c>
      <c r="B1" s="28"/>
      <c r="C1" s="28"/>
      <c r="D1" s="28"/>
      <c r="E1" s="28"/>
      <c r="M1" s="2" t="s">
        <v>7</v>
      </c>
    </row>
    <row r="2" spans="1:15" ht="30.75" customHeight="1" x14ac:dyDescent="0.4">
      <c r="A2" s="1" t="s">
        <v>0</v>
      </c>
      <c r="B2" s="24" t="s">
        <v>1</v>
      </c>
      <c r="C2" s="25"/>
      <c r="D2" s="25"/>
      <c r="E2" s="26"/>
      <c r="F2" s="14" t="s">
        <v>6</v>
      </c>
    </row>
    <row r="3" spans="1:15" ht="50.1" customHeight="1" x14ac:dyDescent="0.3">
      <c r="A3" s="3">
        <v>1</v>
      </c>
      <c r="B3" s="16" t="s">
        <v>8</v>
      </c>
      <c r="C3" s="17"/>
      <c r="D3" s="17"/>
      <c r="E3" s="18"/>
      <c r="F3" s="15">
        <f ca="1">VLOOKUP(LARGE($L$3:$L$14,ROWS($M$1:M1)),$L$1:$M$14,2,0)</f>
        <v>4</v>
      </c>
      <c r="L3">
        <f ca="1">RAND()</f>
        <v>0.46835136058704085</v>
      </c>
      <c r="M3" s="13">
        <v>1</v>
      </c>
    </row>
    <row r="4" spans="1:15" ht="50.1" customHeight="1" x14ac:dyDescent="0.3">
      <c r="A4" s="3">
        <v>2</v>
      </c>
      <c r="B4" s="16" t="s">
        <v>9</v>
      </c>
      <c r="C4" s="17"/>
      <c r="D4" s="17"/>
      <c r="E4" s="18"/>
      <c r="F4" s="15">
        <f ca="1">VLOOKUP(LARGE($L$3:$L$14,ROWS($M$1:M2)),$L$1:$M$14,2,0)</f>
        <v>12</v>
      </c>
      <c r="L4">
        <f t="shared" ref="L4:L14" ca="1" si="0">RAND()</f>
        <v>0.22837573233027741</v>
      </c>
      <c r="M4" s="13">
        <v>2</v>
      </c>
    </row>
    <row r="5" spans="1:15" ht="50.1" customHeight="1" x14ac:dyDescent="0.3">
      <c r="A5" s="3">
        <v>3</v>
      </c>
      <c r="B5" s="16" t="s">
        <v>10</v>
      </c>
      <c r="C5" s="17"/>
      <c r="D5" s="17"/>
      <c r="E5" s="18"/>
      <c r="F5" s="15">
        <f ca="1">VLOOKUP(LARGE($L$3:$L$14,ROWS($M$1:M3)),$L$1:$M$14,2,0)</f>
        <v>5</v>
      </c>
      <c r="G5" s="12"/>
      <c r="K5">
        <v>1</v>
      </c>
      <c r="L5">
        <f t="shared" ca="1" si="0"/>
        <v>9.2756339904393026E-2</v>
      </c>
      <c r="M5" s="13">
        <v>3</v>
      </c>
    </row>
    <row r="6" spans="1:15" ht="50.1" customHeight="1" x14ac:dyDescent="0.3">
      <c r="A6" s="3">
        <v>4</v>
      </c>
      <c r="B6" s="16" t="s">
        <v>11</v>
      </c>
      <c r="C6" s="17"/>
      <c r="D6" s="17"/>
      <c r="E6" s="18"/>
      <c r="F6" s="15">
        <f ca="1">VLOOKUP(LARGE($L$3:$L$14,ROWS($M$1:M4)),$L$1:$M$14,2,0)</f>
        <v>10</v>
      </c>
      <c r="K6" t="s">
        <v>7</v>
      </c>
      <c r="L6">
        <f t="shared" ca="1" si="0"/>
        <v>0.98925090565211626</v>
      </c>
      <c r="M6" s="13">
        <v>4</v>
      </c>
    </row>
    <row r="7" spans="1:15" ht="50.1" customHeight="1" x14ac:dyDescent="0.3">
      <c r="A7" s="3">
        <v>5</v>
      </c>
      <c r="B7" s="16" t="s">
        <v>12</v>
      </c>
      <c r="C7" s="17"/>
      <c r="D7" s="17"/>
      <c r="E7" s="18"/>
      <c r="F7" s="15">
        <f ca="1">VLOOKUP(LARGE($L$3:$L$14,ROWS($M$1:M5)),$L$1:$M$14,2,0)</f>
        <v>9</v>
      </c>
      <c r="L7">
        <f t="shared" ca="1" si="0"/>
        <v>0.7624500528753545</v>
      </c>
      <c r="M7" s="13">
        <v>5</v>
      </c>
    </row>
    <row r="8" spans="1:15" ht="50.1" customHeight="1" x14ac:dyDescent="0.3">
      <c r="A8" s="3">
        <v>6</v>
      </c>
      <c r="B8" s="16" t="s">
        <v>13</v>
      </c>
      <c r="C8" s="17"/>
      <c r="D8" s="17"/>
      <c r="E8" s="18"/>
      <c r="F8" s="15">
        <f ca="1">VLOOKUP(LARGE($L$3:$L$14,ROWS($M$1:M6)),$L$1:$M$14,2,0)</f>
        <v>8</v>
      </c>
      <c r="L8">
        <f t="shared" ca="1" si="0"/>
        <v>0.15361144320533171</v>
      </c>
      <c r="M8" s="13">
        <v>6</v>
      </c>
    </row>
    <row r="9" spans="1:15" ht="50.1" customHeight="1" x14ac:dyDescent="0.3">
      <c r="A9" s="3">
        <v>7</v>
      </c>
      <c r="B9" s="16" t="s">
        <v>14</v>
      </c>
      <c r="C9" s="17"/>
      <c r="D9" s="17"/>
      <c r="E9" s="18"/>
      <c r="F9" s="15">
        <f ca="1">VLOOKUP(LARGE($L$3:$L$14,ROWS($M$1:M7)),$L$1:$M$14,2,0)</f>
        <v>1</v>
      </c>
      <c r="L9">
        <f t="shared" ca="1" si="0"/>
        <v>0.30153161791311378</v>
      </c>
      <c r="M9" s="13">
        <v>7</v>
      </c>
      <c r="N9" t="s">
        <v>7</v>
      </c>
      <c r="O9" t="s">
        <v>7</v>
      </c>
    </row>
    <row r="10" spans="1:15" ht="50.1" customHeight="1" x14ac:dyDescent="0.3">
      <c r="A10" s="3">
        <v>8</v>
      </c>
      <c r="B10" s="16" t="s">
        <v>15</v>
      </c>
      <c r="C10" s="17"/>
      <c r="D10" s="17"/>
      <c r="E10" s="18"/>
      <c r="F10" s="15">
        <f ca="1">VLOOKUP(LARGE($L$3:$L$14,ROWS($M$1:M8)),$L$1:$M$14,2,0)</f>
        <v>7</v>
      </c>
      <c r="L10">
        <f t="shared" ca="1" si="0"/>
        <v>0.50970995379832229</v>
      </c>
      <c r="M10" s="13">
        <v>8</v>
      </c>
    </row>
    <row r="11" spans="1:15" ht="50.1" customHeight="1" x14ac:dyDescent="0.3">
      <c r="A11" s="3">
        <v>9</v>
      </c>
      <c r="B11" s="16" t="s">
        <v>16</v>
      </c>
      <c r="C11" s="17"/>
      <c r="D11" s="17"/>
      <c r="E11" s="18"/>
      <c r="F11" s="15">
        <f ca="1">VLOOKUP(LARGE($L$3:$L$14,ROWS($M$1:M9)),$L$1:$M$14,2,0)</f>
        <v>2</v>
      </c>
      <c r="L11">
        <f t="shared" ca="1" si="0"/>
        <v>0.61257942239707341</v>
      </c>
      <c r="M11" s="13">
        <v>9</v>
      </c>
    </row>
    <row r="12" spans="1:15" ht="50.1" customHeight="1" x14ac:dyDescent="0.3">
      <c r="A12" s="3">
        <v>10</v>
      </c>
      <c r="B12" s="16" t="s">
        <v>17</v>
      </c>
      <c r="C12" s="17"/>
      <c r="D12" s="17"/>
      <c r="E12" s="18"/>
      <c r="F12" s="15">
        <f ca="1">VLOOKUP(LARGE($L$3:$L$14,ROWS($M$1:M10)),$L$1:$M$14,2,0)</f>
        <v>6</v>
      </c>
      <c r="L12">
        <f t="shared" ca="1" si="0"/>
        <v>0.70113378768035284</v>
      </c>
      <c r="M12" s="13">
        <v>10</v>
      </c>
    </row>
    <row r="13" spans="1:15" ht="50.1" customHeight="1" x14ac:dyDescent="0.3">
      <c r="A13" s="3">
        <v>11</v>
      </c>
      <c r="B13" s="16" t="s">
        <v>18</v>
      </c>
      <c r="C13" s="17"/>
      <c r="D13" s="17"/>
      <c r="E13" s="18"/>
      <c r="F13" s="15">
        <f ca="1">VLOOKUP(LARGE($L$3:$L$14,ROWS($M$1:M11)),$L$1:$M$14,2,0)</f>
        <v>3</v>
      </c>
      <c r="L13">
        <f t="shared" ca="1" si="0"/>
        <v>7.5857601187577672E-2</v>
      </c>
      <c r="M13" s="13">
        <v>11</v>
      </c>
      <c r="O13" t="s">
        <v>7</v>
      </c>
    </row>
    <row r="14" spans="1:15" ht="50.1" customHeight="1" x14ac:dyDescent="0.3">
      <c r="A14" s="3">
        <v>12</v>
      </c>
      <c r="B14" s="16" t="s">
        <v>19</v>
      </c>
      <c r="C14" s="17"/>
      <c r="D14" s="17"/>
      <c r="E14" s="18"/>
      <c r="F14" s="15">
        <f ca="1">VLOOKUP(LARGE($L$3:$L$14,ROWS($M$1:M12)),$L$1:$M$14,2,0)</f>
        <v>11</v>
      </c>
      <c r="L14">
        <f t="shared" ca="1" si="0"/>
        <v>0.97266623035787281</v>
      </c>
      <c r="M14" s="13">
        <v>12</v>
      </c>
    </row>
    <row r="15" spans="1:15" ht="30" customHeight="1" x14ac:dyDescent="0.25">
      <c r="A15" s="22" t="s">
        <v>4</v>
      </c>
      <c r="B15" s="23"/>
      <c r="C15" s="23"/>
      <c r="D15" s="23"/>
      <c r="E15" s="23"/>
    </row>
    <row r="16" spans="1:15" ht="30" customHeight="1" x14ac:dyDescent="0.3">
      <c r="A16" s="19" t="s">
        <v>2</v>
      </c>
      <c r="B16" s="20"/>
      <c r="C16" s="21"/>
      <c r="D16" s="21"/>
      <c r="E16" s="21"/>
    </row>
    <row r="17" spans="1:5" ht="30" customHeight="1" x14ac:dyDescent="0.3">
      <c r="A17" s="7" t="s">
        <v>3</v>
      </c>
      <c r="B17" s="8"/>
      <c r="C17" s="9"/>
      <c r="D17" s="10" t="s">
        <v>5</v>
      </c>
      <c r="E17" s="11">
        <f ca="1">TODAY()</f>
        <v>44799</v>
      </c>
    </row>
    <row r="18" spans="1:5" ht="30" customHeight="1" x14ac:dyDescent="0.25">
      <c r="A18" s="4"/>
      <c r="B18" s="4"/>
      <c r="C18" s="6"/>
      <c r="D18" s="6"/>
      <c r="E18" s="6"/>
    </row>
    <row r="19" spans="1:5" ht="30" customHeight="1" x14ac:dyDescent="0.25">
      <c r="A19" s="5"/>
      <c r="B19" s="5"/>
      <c r="C19" s="5"/>
      <c r="D19" s="5"/>
      <c r="E19" s="5"/>
    </row>
    <row r="20" spans="1:5" ht="30" customHeight="1" x14ac:dyDescent="0.25">
      <c r="A20" s="5"/>
      <c r="B20" s="5"/>
      <c r="C20" s="5"/>
      <c r="D20" s="5"/>
      <c r="E20" s="5"/>
    </row>
    <row r="21" spans="1:5" ht="30" customHeight="1" x14ac:dyDescent="0.25">
      <c r="A21" s="5"/>
      <c r="B21" s="5"/>
      <c r="C21" s="5"/>
      <c r="D21" s="5"/>
      <c r="E21" s="5"/>
    </row>
    <row r="22" spans="1:5" ht="30" customHeight="1" x14ac:dyDescent="0.25">
      <c r="A22" s="5"/>
      <c r="B22" s="5"/>
      <c r="C22" s="5"/>
      <c r="D22" s="5"/>
      <c r="E22" s="5"/>
    </row>
    <row r="23" spans="1:5" ht="30" customHeight="1" x14ac:dyDescent="0.25">
      <c r="A23" s="5"/>
      <c r="B23" s="5"/>
      <c r="C23" s="5"/>
      <c r="D23" s="5"/>
      <c r="E23" s="5"/>
    </row>
    <row r="24" spans="1:5" ht="30" customHeight="1" x14ac:dyDescent="0.25">
      <c r="A24" s="5"/>
      <c r="B24" s="5"/>
      <c r="C24" s="5"/>
      <c r="D24" s="5"/>
      <c r="E24" s="5"/>
    </row>
  </sheetData>
  <sortState xmlns:xlrd2="http://schemas.microsoft.com/office/spreadsheetml/2017/richdata2" ref="B7:E10">
    <sortCondition ref="B10"/>
  </sortState>
  <mergeCells count="16">
    <mergeCell ref="B2:E2"/>
    <mergeCell ref="B3:E3"/>
    <mergeCell ref="B4:E4"/>
    <mergeCell ref="A1:E1"/>
    <mergeCell ref="B5:E5"/>
    <mergeCell ref="B6:E6"/>
    <mergeCell ref="B7:E7"/>
    <mergeCell ref="B8:E8"/>
    <mergeCell ref="B14:E14"/>
    <mergeCell ref="A16:E16"/>
    <mergeCell ref="A15:E15"/>
    <mergeCell ref="B9:E9"/>
    <mergeCell ref="B10:E10"/>
    <mergeCell ref="B11:E11"/>
    <mergeCell ref="B12:E12"/>
    <mergeCell ref="B13:E13"/>
  </mergeCells>
  <pageMargins left="0.70866141732283472" right="0.70866141732283472" top="0.55118110236220474" bottom="0.55118110236220474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Valere</dc:creator>
  <cp:lastModifiedBy>Valere</cp:lastModifiedBy>
  <cp:lastPrinted>2022-08-07T08:20:44Z</cp:lastPrinted>
  <dcterms:created xsi:type="dcterms:W3CDTF">2018-10-22T07:20:45Z</dcterms:created>
  <dcterms:modified xsi:type="dcterms:W3CDTF">2022-08-26T12:17:09Z</dcterms:modified>
</cp:coreProperties>
</file>