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1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otivation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<sst xmlns="http://schemas.openxmlformats.org/spreadsheetml/2006/main" count="15" uniqueCount="15">
  <si>
    <t xml:space="preserve"> </t>
  </si>
  <si>
    <t xml:space="preserve">Hoelang nog tot mijn pensioen !!!</t>
  </si>
  <si>
    <t xml:space="preserve">Begin aftellen</t>
  </si>
  <si>
    <t xml:space="preserve">Totaal dagen</t>
  </si>
  <si>
    <t xml:space="preserve">Dagen</t>
  </si>
  <si>
    <t xml:space="preserve">%</t>
  </si>
  <si>
    <t xml:space="preserve">Laatste dag</t>
  </si>
  <si>
    <t xml:space="preserve"> te doen</t>
  </si>
  <si>
    <t xml:space="preserve">Gepresteerde dagen:</t>
  </si>
  <si>
    <t xml:space="preserve">Vandaag</t>
  </si>
  <si>
    <t xml:space="preserve">Dagen te doen:</t>
  </si>
  <si>
    <t xml:space="preserve">Nog te presteren minuten</t>
  </si>
  <si>
    <t xml:space="preserve">Nog te presteren uren</t>
  </si>
  <si>
    <t xml:space="preserve">Gepresteerde minuten</t>
  </si>
  <si>
    <t xml:space="preserve">Gepresteerde uren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</si>
</sst>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0.000%"/>
    <numFmt numFmtId="166" formatCode="dd/mm/yyyy"/>
    <numFmt numFmtId="167" formatCode="0"/>
    <numFmt numFmtId="168" formatCode="0.00%"/>
    <numFmt numFmtId="169" formatCode="0&quot; BEF&quot;;\-0&quot; BEF&quot;"/>
    <numFmt numFmtId="170" formatCode="dd/mm/yy&quot;  &quot;hh:mm"/>
    <numFmt numFmtId="171" formatCode="dd/mm/yy\ hh:mm:ss"/>
    <numFmt numFmtId="172" formatCode="0.00"/>
    <numFmt numFmtId="173" formatCode="0.00000"/>
  </numFmts>
  <fonts count="26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4"/>
      <color rgb="FF000000"/>
      <name val="Arial"/>
      <family val="2"/>
    </font>
    <font>
      <b val="true"/>
      <sz val="10"/>
      <name val="Arial"/>
      <family val="0"/>
    </font>
    <font>
      <b val="true"/>
      <sz val="24"/>
      <name val="Arial"/>
      <family val="0"/>
    </font>
    <font>
      <b val="true"/>
      <sz val="12"/>
      <name val="Arial"/>
      <family val="2"/>
    </font>
    <font>
      <sz val="12"/>
      <name val="Arial"/>
      <family val="2"/>
    </font>
    <font>
      <b val="true"/>
      <sz val="14"/>
      <color rgb="FF000000"/>
      <name val="Arial"/>
      <family val="2"/>
    </font>
    <font>
      <b val="true"/>
      <sz val="10"/>
      <color rgb="FF000000"/>
      <name val="Arial"/>
      <family val="0"/>
    </font>
    <font>
      <b val="true"/>
      <sz val="16"/>
      <name val="Arial"/>
      <family val="2"/>
    </font>
    <font>
      <sz val="10"/>
      <color rgb="FF000000"/>
      <name val="Arial"/>
      <family val="0"/>
    </font>
    <font>
      <b val="true"/>
      <sz val="13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2"/>
      <color rgb="FF000000"/>
      <name val="Arial"/>
      <family val="2"/>
    </font>
    <font>
      <b val="true"/>
      <sz val="16"/>
      <color rgb="FF000000"/>
      <name val="Arial"/>
      <family val="2"/>
    </font>
    <font>
      <sz val="13"/>
      <color rgb="FFFF0000"/>
      <name val="Arial"/>
      <family val="2"/>
    </font>
    <font>
      <sz val="11"/>
      <color rgb="FF000000"/>
      <name val="Arial"/>
      <family val="2"/>
    </font>
    <font>
      <b val="true"/>
      <sz val="20"/>
      <color rgb="FFFF0000"/>
      <name val="Arial"/>
      <family val="0"/>
    </font>
    <font>
      <sz val="10"/>
      <color rgb="FFFFFFFF"/>
      <name val="Arial"/>
      <family val="0"/>
    </font>
    <font>
      <i val="true"/>
      <sz val="24"/>
      <color rgb="FF000000"/>
      <name val="Arial"/>
      <family val="2"/>
    </font>
    <font>
      <b val="true"/>
      <sz val="12"/>
      <color rgb="FF000000"/>
      <name val="Arial"/>
      <family val="2"/>
    </font>
    <font>
      <sz val="8"/>
      <color rgb="FF000000"/>
      <name val="Arial"/>
      <family val="2"/>
    </font>
    <font>
      <b val="true"/>
      <sz val="12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E3E3E3"/>
        <bgColor rgb="FFCCFFCC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5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1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5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12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4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11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5" fillId="6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6" fillId="5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7" fillId="4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4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11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4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6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1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19" fillId="5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5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19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6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080FF"/>
      <rgbColor rgb="FF993366"/>
      <rgbColor rgb="FFFFFFCC"/>
      <rgbColor rgb="FFCCFFFF"/>
      <rgbColor rgb="FF660066"/>
      <rgbColor rgb="FFFF8080"/>
      <rgbColor rgb="FF0066CC"/>
      <rgbColor rgb="FFE3E3E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9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1767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i="1" sz="2400" spc="-1" strike="noStrike">
                <a:solidFill>
                  <a:srgbClr val="000000"/>
                </a:solidFill>
                <a:latin typeface="Arial"/>
              </a:defRPr>
            </a:pPr>
            <a:r>
              <a:rPr b="0" i="1" sz="2400" spc="-1" strike="noStrike">
                <a:solidFill>
                  <a:srgbClr val="000000"/>
                </a:solidFill>
                <a:latin typeface="Arial"/>
              </a:rPr>
              <a:t>Motivatiekaart</a:t>
            </a:r>
          </a:p>
        </c:rich>
      </c:tx>
      <c:layout>
        <c:manualLayout>
          <c:xMode val="edge"/>
          <c:yMode val="edge"/>
          <c:x val="0.216874541452678"/>
          <c:y val="0.0334928229665072"/>
        </c:manualLayout>
      </c:layout>
      <c:overlay val="0"/>
      <c:spPr>
        <a:solidFill>
          <a:srgbClr val="ffff00"/>
        </a:solidFill>
        <a:ln>
          <a:noFill/>
        </a:ln>
      </c:spPr>
    </c:title>
    <c:autoTitleDeleted val="0"/>
    <c:view3D>
      <c:rotX val="15"/>
      <c:rotY val="170"/>
      <c:rAngAx val="0"/>
      <c:perspective val="0"/>
    </c:view3D>
    <c:floor>
      <c:spPr>
        <a:solidFill>
          <a:srgbClr val="d9d9d9"/>
        </a:solidFill>
        <a:ln>
          <a:noFill/>
        </a:ln>
      </c:spPr>
    </c:floor>
    <c:sideWall>
      <c:spPr>
        <a:noFill/>
        <a:ln w="12600">
          <a:noFill/>
        </a:ln>
      </c:spPr>
    </c:sideWall>
    <c:backWall>
      <c:spPr>
        <a:noFill/>
        <a:ln w="12600">
          <a:noFill/>
        </a:ln>
      </c:spPr>
    </c:backWall>
    <c:plotArea>
      <c:layout>
        <c:manualLayout>
          <c:layoutTarget val="inner"/>
          <c:xMode val="edge"/>
          <c:yMode val="edge"/>
          <c:x val="0.140939104915627"/>
          <c:y val="0.290949811666497"/>
          <c:w val="0.668965517241379"/>
          <c:h val="0.70762496182429"/>
        </c:manualLayout>
      </c:layout>
      <c:pie3DChart>
        <c:varyColors val="1"/>
        <c:ser>
          <c:idx val="0"/>
          <c:order val="0"/>
          <c:spPr>
            <a:solidFill>
              <a:srgbClr val="8080ff"/>
            </a:solidFill>
            <a:ln>
              <a:solidFill>
                <a:srgbClr val="000000"/>
              </a:solidFill>
            </a:ln>
          </c:spPr>
          <c:explosion val="10"/>
          <c:dPt>
            <c:idx val="0"/>
            <c:explosion val="10"/>
            <c:spPr>
              <a:solidFill>
                <a:srgbClr val="00ff00"/>
              </a:solidFill>
              <a:ln>
                <a:solidFill>
                  <a:srgbClr val="000000"/>
                </a:solidFill>
              </a:ln>
            </c:spPr>
          </c:dPt>
          <c:dPt>
            <c:idx val="1"/>
            <c:explosion val="10"/>
            <c:spPr>
              <a:solidFill>
                <a:srgbClr val="ff0000"/>
              </a:solidFill>
              <a:ln>
                <a:solidFill>
                  <a:srgbClr val="000000"/>
                </a:solidFill>
              </a:ln>
            </c:spPr>
          </c:dPt>
          <c:dLbls>
            <c:dLbl>
              <c:idx val="0"/>
              <c:txPr>
                <a:bodyPr/>
                <a:lstStyle/>
                <a:p>
                  <a:pPr>
                    <a:defRPr b="0" sz="800" spc="-1" strike="noStrike">
                      <a:solidFill>
                        <a:srgbClr val="000000"/>
                      </a:solidFill>
                      <a:latin typeface="Arial"/>
                    </a:defRPr>
                  </a:pPr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eparator>
</c:separator>
            </c:dLbl>
            <c:dLbl>
              <c:idx val="1"/>
              <c:txPr>
                <a:bodyPr/>
                <a:lstStyle/>
                <a:p>
                  <a:pPr>
                    <a:defRPr b="1" sz="1200" spc="-1" strike="noStrike">
                      <a:solidFill>
                        <a:srgbClr val="ffffff"/>
                      </a:solidFill>
                      <a:latin typeface="Arial"/>
                    </a:defRPr>
                  </a:pPr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eparator>
</c:separator>
            </c:dLbl>
            <c:txPr>
              <a:bodyPr/>
              <a:lstStyle/>
              <a:p>
                <a:pPr>
                  <a:defRPr b="1" sz="12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eparator>
</c:separator>
            <c:showLeaderLines val="0"/>
          </c:dLbls>
          <c:cat>
            <c:strRef>
              <c:f>Motivation!$I$6:$I$7</c:f>
              <c:strCache>
                <c:ptCount val="2"/>
                <c:pt idx="0">
                  <c:v>Gepresteerde dagen:</c:v>
                </c:pt>
                <c:pt idx="1">
                  <c:v>Dagen te doen:</c:v>
                </c:pt>
              </c:strCache>
            </c:strRef>
          </c:cat>
          <c:val>
            <c:numRef>
              <c:f>Motivation!$J$6:$J$7</c:f>
              <c:numCache>
                <c:formatCode>General</c:formatCode>
                <c:ptCount val="2"/>
                <c:pt idx="0">
                  <c:v>11701.9818092841</c:v>
                </c:pt>
                <c:pt idx="1">
                  <c:v>60.1610478587983</c:v>
                </c:pt>
              </c:numCache>
            </c:numRef>
          </c:val>
        </c:ser>
      </c:pie3DChart>
    </c:plotArea>
    <c:plotVisOnly val="1"/>
    <c:dispBlanksAs val="zero"/>
  </c:chart>
  <c:spPr>
    <a:gradFill>
      <a:gsLst>
        <a:gs pos="0">
          <a:srgbClr val="317676"/>
        </a:gs>
        <a:gs pos="100000">
          <a:srgbClr val="69ffff"/>
        </a:gs>
      </a:gsLst>
      <a:lin ang="5400000"/>
    </a:gradFill>
    <a:ln>
      <a:solidFill>
        <a:srgbClr val="000000"/>
      </a:solidFill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70560</xdr:colOff>
      <xdr:row>8</xdr:row>
      <xdr:rowOff>0</xdr:rowOff>
    </xdr:from>
    <xdr:to>
      <xdr:col>12</xdr:col>
      <xdr:colOff>210960</xdr:colOff>
      <xdr:row>26</xdr:row>
      <xdr:rowOff>163440</xdr:rowOff>
    </xdr:to>
    <xdr:graphicFrame>
      <xdr:nvGraphicFramePr>
        <xdr:cNvPr id="0" name="Chart 3"/>
        <xdr:cNvGraphicFramePr/>
      </xdr:nvGraphicFramePr>
      <xdr:xfrm>
        <a:off x="1078920" y="2163960"/>
        <a:ext cx="9813240" cy="35359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P29"/>
  <sheetViews>
    <sheetView showFormulas="false" showGridLines="fals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G7" activeCellId="0" sqref="G7"/>
    </sheetView>
  </sheetViews>
  <sheetFormatPr defaultColWidth="11.43359375" defaultRowHeight="12.7" zeroHeight="false" outlineLevelRow="0" outlineLevelCol="0"/>
  <cols>
    <col collapsed="false" customWidth="true" hidden="false" outlineLevel="0" max="1" min="1" style="0" width="2.32"/>
    <col collapsed="false" customWidth="true" hidden="false" outlineLevel="0" max="2" min="2" style="0" width="6.65"/>
    <col collapsed="false" customWidth="true" hidden="false" outlineLevel="0" max="3" min="3" style="0" width="5.32"/>
    <col collapsed="false" customWidth="true" hidden="false" outlineLevel="0" max="4" min="4" style="0" width="20.08"/>
    <col collapsed="false" customWidth="true" hidden="false" outlineLevel="0" max="5" min="5" style="0" width="18.64"/>
    <col collapsed="false" customWidth="true" hidden="false" outlineLevel="0" max="6" min="6" style="0" width="7.32"/>
    <col collapsed="false" customWidth="true" hidden="false" outlineLevel="0" max="7" min="7" style="0" width="24.07"/>
    <col collapsed="false" customWidth="true" hidden="false" outlineLevel="0" max="8" min="8" style="0" width="9.42"/>
    <col collapsed="false" customWidth="true" hidden="false" outlineLevel="0" max="9" min="9" style="0" width="27.84"/>
    <col collapsed="false" customWidth="true" hidden="false" outlineLevel="0" max="10" min="10" style="0" width="12.31"/>
    <col collapsed="false" customWidth="true" hidden="false" outlineLevel="0" max="11" min="11" style="0" width="15.53"/>
    <col collapsed="false" customWidth="true" hidden="false" outlineLevel="0" max="12" min="12" style="0" width="1.87"/>
    <col collapsed="false" customWidth="true" hidden="false" outlineLevel="0" max="13" min="13" style="0" width="2.99"/>
    <col collapsed="false" customWidth="true" hidden="false" outlineLevel="0" max="14" min="14" style="0" width="1.99"/>
    <col collapsed="false" customWidth="true" hidden="false" outlineLevel="0" max="15" min="15" style="0" width="29.4"/>
    <col collapsed="false" customWidth="true" hidden="false" outlineLevel="0" max="16" min="16" style="0" width="6.65"/>
  </cols>
  <sheetData>
    <row r="1" customFormat="false" ht="13.2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customFormat="false" ht="16.6" hidden="false" customHeight="true" outlineLevel="0" collapsed="false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</row>
    <row r="3" customFormat="false" ht="45.1" hidden="false" customHeight="true" outlineLevel="0" collapsed="false">
      <c r="A3" s="1"/>
      <c r="B3" s="5" t="s">
        <v>0</v>
      </c>
      <c r="C3" s="6" t="s">
        <v>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customFormat="false" ht="16.6" hidden="false" customHeight="true" outlineLevel="0" collapsed="false">
      <c r="A4" s="1"/>
      <c r="B4" s="5"/>
      <c r="C4" s="8"/>
      <c r="D4" s="9"/>
      <c r="E4" s="10"/>
      <c r="F4" s="8"/>
      <c r="G4" s="11"/>
      <c r="H4" s="11"/>
      <c r="I4" s="8"/>
      <c r="J4" s="11"/>
      <c r="K4" s="12"/>
      <c r="L4" s="12"/>
      <c r="M4" s="8"/>
      <c r="N4" s="8"/>
      <c r="O4" s="8"/>
      <c r="P4" s="7"/>
    </row>
    <row r="5" customFormat="false" ht="20.75" hidden="false" customHeight="true" outlineLevel="0" collapsed="false">
      <c r="A5" s="1"/>
      <c r="B5" s="5"/>
      <c r="C5" s="8"/>
      <c r="D5" s="13" t="s">
        <v>2</v>
      </c>
      <c r="E5" s="14" t="n">
        <v>27516</v>
      </c>
      <c r="F5" s="8"/>
      <c r="G5" s="15" t="s">
        <v>3</v>
      </c>
      <c r="H5" s="16"/>
      <c r="I5" s="17"/>
      <c r="J5" s="18" t="s">
        <v>4</v>
      </c>
      <c r="K5" s="19" t="s">
        <v>5</v>
      </c>
      <c r="L5" s="20"/>
      <c r="M5" s="21"/>
      <c r="N5" s="21"/>
      <c r="O5" s="22"/>
      <c r="P5" s="7"/>
    </row>
    <row r="6" customFormat="false" ht="20.75" hidden="false" customHeight="true" outlineLevel="0" collapsed="false">
      <c r="A6" s="1"/>
      <c r="B6" s="5"/>
      <c r="C6" s="8"/>
      <c r="D6" s="23" t="s">
        <v>6</v>
      </c>
      <c r="E6" s="24" t="n">
        <v>43983</v>
      </c>
      <c r="F6" s="8"/>
      <c r="G6" s="25" t="s">
        <v>7</v>
      </c>
      <c r="H6" s="26"/>
      <c r="I6" s="27" t="s">
        <v>8</v>
      </c>
      <c r="J6" s="28" t="n">
        <f aca="false">(((E7-E5)/7)*5)</f>
        <v>11701.9818092841</v>
      </c>
      <c r="K6" s="29" t="n">
        <f aca="false">J6/G7</f>
        <v>0.994885196635551</v>
      </c>
      <c r="L6" s="30"/>
      <c r="M6" s="31"/>
      <c r="N6" s="31"/>
      <c r="O6" s="32"/>
      <c r="P6" s="7"/>
    </row>
    <row r="7" customFormat="false" ht="20.75" hidden="false" customHeight="true" outlineLevel="0" collapsed="false">
      <c r="A7" s="1"/>
      <c r="B7" s="5"/>
      <c r="C7" s="8"/>
      <c r="D7" s="33" t="s">
        <v>9</v>
      </c>
      <c r="E7" s="34" t="n">
        <f aca="true">NOW()</f>
        <v>43898.7745329977</v>
      </c>
      <c r="F7" s="8"/>
      <c r="G7" s="35" t="n">
        <f aca="false">(((E6-E5)/7)*5)</f>
        <v>11762.1428571429</v>
      </c>
      <c r="H7" s="11"/>
      <c r="I7" s="36" t="s">
        <v>10</v>
      </c>
      <c r="J7" s="37" t="n">
        <f aca="false">(((E6-E7)/7)*5)</f>
        <v>60.1610478587983</v>
      </c>
      <c r="K7" s="38" t="n">
        <f aca="false">J7/G7</f>
        <v>0.00511480336444509</v>
      </c>
      <c r="L7" s="30"/>
      <c r="M7" s="31"/>
      <c r="N7" s="31"/>
      <c r="O7" s="39"/>
      <c r="P7" s="7"/>
    </row>
    <row r="8" customFormat="false" ht="16.6" hidden="false" customHeight="true" outlineLevel="0" collapsed="false">
      <c r="A8" s="1"/>
      <c r="B8" s="5"/>
      <c r="C8" s="8"/>
      <c r="D8" s="9"/>
      <c r="E8" s="40"/>
      <c r="F8" s="8"/>
      <c r="G8" s="11"/>
      <c r="H8" s="11"/>
      <c r="I8" s="8"/>
      <c r="J8" s="41"/>
      <c r="K8" s="12"/>
      <c r="L8" s="12"/>
      <c r="M8" s="42"/>
      <c r="N8" s="42"/>
      <c r="O8" s="43"/>
      <c r="P8" s="7"/>
    </row>
    <row r="9" customFormat="false" ht="12.7" hidden="false" customHeight="true" outlineLevel="0" collapsed="false">
      <c r="A9" s="1"/>
      <c r="B9" s="5"/>
      <c r="C9" s="8"/>
      <c r="D9" s="9"/>
      <c r="E9" s="44"/>
      <c r="F9" s="8"/>
      <c r="G9" s="11"/>
      <c r="H9" s="11"/>
      <c r="I9" s="8"/>
      <c r="J9" s="11"/>
      <c r="K9" s="12"/>
      <c r="L9" s="12"/>
      <c r="M9" s="8"/>
      <c r="N9" s="8"/>
      <c r="O9" s="8"/>
      <c r="P9" s="7"/>
    </row>
    <row r="10" customFormat="false" ht="12.7" hidden="false" customHeight="true" outlineLevel="0" collapsed="false">
      <c r="A10" s="1"/>
      <c r="B10" s="5"/>
      <c r="C10" s="8"/>
      <c r="D10" s="9"/>
      <c r="E10" s="44"/>
      <c r="F10" s="8"/>
      <c r="G10" s="11"/>
      <c r="H10" s="11"/>
      <c r="I10" s="8"/>
      <c r="J10" s="11"/>
      <c r="K10" s="12"/>
      <c r="L10" s="12"/>
      <c r="M10" s="8"/>
      <c r="N10" s="8"/>
      <c r="O10" s="8"/>
      <c r="P10" s="7"/>
    </row>
    <row r="11" customFormat="false" ht="13.85" hidden="false" customHeight="true" outlineLevel="0" collapsed="false">
      <c r="A11" s="1"/>
      <c r="B11" s="5"/>
      <c r="C11" s="8"/>
      <c r="D11" s="45"/>
      <c r="E11" s="46"/>
      <c r="F11" s="45"/>
      <c r="G11" s="47"/>
      <c r="H11" s="47"/>
      <c r="I11" s="45"/>
      <c r="J11" s="47"/>
      <c r="K11" s="48"/>
      <c r="L11" s="48"/>
      <c r="M11" s="8"/>
      <c r="N11" s="8"/>
      <c r="O11" s="49" t="s">
        <v>11</v>
      </c>
      <c r="P11" s="7"/>
    </row>
    <row r="12" customFormat="false" ht="20.75" hidden="false" customHeight="true" outlineLevel="0" collapsed="false">
      <c r="A12" s="1"/>
      <c r="B12" s="5"/>
      <c r="C12" s="8"/>
      <c r="D12" s="45"/>
      <c r="E12" s="46"/>
      <c r="F12" s="45"/>
      <c r="G12" s="47"/>
      <c r="H12" s="47"/>
      <c r="I12" s="45"/>
      <c r="J12" s="47"/>
      <c r="K12" s="48"/>
      <c r="L12" s="48"/>
      <c r="M12" s="8"/>
      <c r="N12" s="8"/>
      <c r="O12" s="50" t="n">
        <f aca="false">SUM(J7*24)*60</f>
        <v>86631.9089166695</v>
      </c>
      <c r="P12" s="7"/>
    </row>
    <row r="13" customFormat="false" ht="12.7" hidden="false" customHeight="true" outlineLevel="0" collapsed="false">
      <c r="A13" s="1"/>
      <c r="B13" s="5"/>
      <c r="C13" s="8"/>
      <c r="D13" s="45"/>
      <c r="E13" s="46"/>
      <c r="F13" s="45"/>
      <c r="G13" s="47"/>
      <c r="H13" s="47"/>
      <c r="I13" s="45"/>
      <c r="J13" s="47"/>
      <c r="K13" s="48"/>
      <c r="L13" s="48"/>
      <c r="M13" s="8"/>
      <c r="N13" s="8"/>
      <c r="O13" s="8"/>
      <c r="P13" s="7"/>
    </row>
    <row r="14" customFormat="false" ht="13.85" hidden="false" customHeight="true" outlineLevel="0" collapsed="false">
      <c r="A14" s="1"/>
      <c r="B14" s="5"/>
      <c r="C14" s="8"/>
      <c r="D14" s="45"/>
      <c r="E14" s="46"/>
      <c r="F14" s="45"/>
      <c r="G14" s="47"/>
      <c r="H14" s="47"/>
      <c r="I14" s="45"/>
      <c r="J14" s="47"/>
      <c r="K14" s="48"/>
      <c r="L14" s="48"/>
      <c r="M14" s="8"/>
      <c r="N14" s="8"/>
      <c r="O14" s="49" t="s">
        <v>12</v>
      </c>
      <c r="P14" s="7"/>
    </row>
    <row r="15" customFormat="false" ht="20.75" hidden="false" customHeight="true" outlineLevel="0" collapsed="false">
      <c r="A15" s="1"/>
      <c r="B15" s="5"/>
      <c r="C15" s="8"/>
      <c r="D15" s="45"/>
      <c r="E15" s="46"/>
      <c r="F15" s="45"/>
      <c r="G15" s="47"/>
      <c r="H15" s="47"/>
      <c r="I15" s="45"/>
      <c r="J15" s="47"/>
      <c r="K15" s="48"/>
      <c r="L15" s="48"/>
      <c r="M15" s="8"/>
      <c r="N15" s="8"/>
      <c r="O15" s="50" t="n">
        <f aca="false">SUM(J7*24)</f>
        <v>1443.86514861116</v>
      </c>
      <c r="P15" s="7"/>
    </row>
    <row r="16" customFormat="false" ht="12.7" hidden="false" customHeight="true" outlineLevel="0" collapsed="false">
      <c r="A16" s="1"/>
      <c r="B16" s="5"/>
      <c r="C16" s="8"/>
      <c r="D16" s="45"/>
      <c r="E16" s="46"/>
      <c r="F16" s="45"/>
      <c r="G16" s="47"/>
      <c r="H16" s="47"/>
      <c r="I16" s="45"/>
      <c r="J16" s="47"/>
      <c r="K16" s="48"/>
      <c r="L16" s="48"/>
      <c r="M16" s="8"/>
      <c r="N16" s="8"/>
      <c r="O16" s="8"/>
      <c r="P16" s="7"/>
    </row>
    <row r="17" customFormat="false" ht="12.7" hidden="false" customHeight="true" outlineLevel="0" collapsed="false">
      <c r="A17" s="1"/>
      <c r="B17" s="5"/>
      <c r="C17" s="8"/>
      <c r="D17" s="45"/>
      <c r="E17" s="46"/>
      <c r="F17" s="45"/>
      <c r="G17" s="47"/>
      <c r="H17" s="47"/>
      <c r="I17" s="45"/>
      <c r="J17" s="47"/>
      <c r="K17" s="48"/>
      <c r="L17" s="48"/>
      <c r="M17" s="8"/>
      <c r="N17" s="8"/>
      <c r="O17" s="8"/>
      <c r="P17" s="7"/>
    </row>
    <row r="18" customFormat="false" ht="12.7" hidden="false" customHeight="true" outlineLevel="0" collapsed="false">
      <c r="A18" s="1"/>
      <c r="B18" s="5"/>
      <c r="C18" s="8"/>
      <c r="D18" s="45"/>
      <c r="E18" s="46"/>
      <c r="F18" s="45"/>
      <c r="G18" s="47"/>
      <c r="H18" s="47"/>
      <c r="I18" s="45"/>
      <c r="J18" s="47"/>
      <c r="K18" s="48"/>
      <c r="L18" s="48"/>
      <c r="M18" s="8"/>
      <c r="N18" s="8"/>
      <c r="O18" s="8"/>
      <c r="P18" s="7"/>
    </row>
    <row r="19" customFormat="false" ht="13.85" hidden="false" customHeight="true" outlineLevel="0" collapsed="false">
      <c r="A19" s="1"/>
      <c r="B19" s="5"/>
      <c r="C19" s="8"/>
      <c r="D19" s="45"/>
      <c r="E19" s="46"/>
      <c r="F19" s="45"/>
      <c r="G19" s="47"/>
      <c r="H19" s="47"/>
      <c r="I19" s="45"/>
      <c r="J19" s="47"/>
      <c r="K19" s="48"/>
      <c r="L19" s="48"/>
      <c r="M19" s="8"/>
      <c r="N19" s="8"/>
      <c r="O19" s="49" t="s">
        <v>13</v>
      </c>
      <c r="P19" s="7"/>
    </row>
    <row r="20" customFormat="false" ht="20.75" hidden="false" customHeight="true" outlineLevel="0" collapsed="false">
      <c r="A20" s="1"/>
      <c r="B20" s="5"/>
      <c r="C20" s="8"/>
      <c r="D20" s="45"/>
      <c r="E20" s="46"/>
      <c r="F20" s="45"/>
      <c r="G20" s="47"/>
      <c r="H20" s="47"/>
      <c r="I20" s="45"/>
      <c r="J20" s="47"/>
      <c r="K20" s="48"/>
      <c r="L20" s="48"/>
      <c r="M20" s="8"/>
      <c r="N20" s="8"/>
      <c r="O20" s="50" t="n">
        <f aca="false">SUM(J6*24)*60</f>
        <v>16850853.805369</v>
      </c>
      <c r="P20" s="7"/>
    </row>
    <row r="21" customFormat="false" ht="12.7" hidden="false" customHeight="true" outlineLevel="0" collapsed="false">
      <c r="A21" s="1"/>
      <c r="B21" s="5"/>
      <c r="C21" s="8"/>
      <c r="D21" s="45"/>
      <c r="E21" s="46"/>
      <c r="F21" s="45"/>
      <c r="G21" s="47"/>
      <c r="H21" s="47"/>
      <c r="I21" s="45"/>
      <c r="J21" s="47"/>
      <c r="K21" s="48"/>
      <c r="L21" s="48"/>
      <c r="M21" s="8"/>
      <c r="N21" s="8"/>
      <c r="O21" s="8"/>
      <c r="P21" s="7"/>
    </row>
    <row r="22" customFormat="false" ht="13.85" hidden="false" customHeight="true" outlineLevel="0" collapsed="false">
      <c r="A22" s="1"/>
      <c r="B22" s="5"/>
      <c r="C22" s="8"/>
      <c r="D22" s="45"/>
      <c r="E22" s="46"/>
      <c r="F22" s="45"/>
      <c r="G22" s="47"/>
      <c r="H22" s="47"/>
      <c r="I22" s="45"/>
      <c r="J22" s="47"/>
      <c r="K22" s="48"/>
      <c r="L22" s="48"/>
      <c r="M22" s="8"/>
      <c r="N22" s="8"/>
      <c r="O22" s="49" t="s">
        <v>14</v>
      </c>
      <c r="P22" s="7"/>
    </row>
    <row r="23" customFormat="false" ht="20.75" hidden="false" customHeight="true" outlineLevel="0" collapsed="false">
      <c r="A23" s="1"/>
      <c r="B23" s="5"/>
      <c r="C23" s="8"/>
      <c r="D23" s="45"/>
      <c r="E23" s="46"/>
      <c r="F23" s="45"/>
      <c r="G23" s="47"/>
      <c r="H23" s="47"/>
      <c r="I23" s="45"/>
      <c r="J23" s="47"/>
      <c r="K23" s="48"/>
      <c r="L23" s="48"/>
      <c r="M23" s="8"/>
      <c r="N23" s="8"/>
      <c r="O23" s="50" t="n">
        <f aca="false">SUM(J6*24)</f>
        <v>280847.563422817</v>
      </c>
      <c r="P23" s="7"/>
    </row>
    <row r="24" customFormat="false" ht="12.7" hidden="false" customHeight="true" outlineLevel="0" collapsed="false">
      <c r="A24" s="1"/>
      <c r="B24" s="5"/>
      <c r="C24" s="8"/>
      <c r="D24" s="45"/>
      <c r="E24" s="46"/>
      <c r="F24" s="45"/>
      <c r="G24" s="47"/>
      <c r="H24" s="47"/>
      <c r="I24" s="45"/>
      <c r="J24" s="47"/>
      <c r="K24" s="48"/>
      <c r="L24" s="48"/>
      <c r="M24" s="45"/>
      <c r="N24" s="45"/>
      <c r="O24" s="8"/>
      <c r="P24" s="7"/>
    </row>
    <row r="25" customFormat="false" ht="12.7" hidden="false" customHeight="true" outlineLevel="0" collapsed="false">
      <c r="A25" s="1"/>
      <c r="B25" s="5"/>
      <c r="C25" s="8"/>
      <c r="D25" s="45"/>
      <c r="E25" s="46"/>
      <c r="F25" s="45"/>
      <c r="G25" s="47"/>
      <c r="H25" s="47"/>
      <c r="I25" s="45"/>
      <c r="J25" s="47"/>
      <c r="K25" s="48"/>
      <c r="L25" s="48"/>
      <c r="M25" s="45"/>
      <c r="N25" s="45"/>
      <c r="O25" s="45"/>
      <c r="P25" s="7"/>
    </row>
    <row r="26" customFormat="false" ht="12.85" hidden="false" customHeight="true" outlineLevel="0" collapsed="false">
      <c r="A26" s="1"/>
      <c r="B26" s="5"/>
      <c r="C26" s="8"/>
      <c r="D26" s="45"/>
      <c r="E26" s="46"/>
      <c r="F26" s="45"/>
      <c r="G26" s="47"/>
      <c r="H26" s="47"/>
      <c r="I26" s="45"/>
      <c r="J26" s="47"/>
      <c r="K26" s="48"/>
      <c r="L26" s="48"/>
      <c r="M26" s="45"/>
      <c r="N26" s="45"/>
      <c r="O26" s="51"/>
      <c r="P26" s="7"/>
    </row>
    <row r="27" s="62" customFormat="true" ht="12.85" hidden="false" customHeight="true" outlineLevel="0" collapsed="false">
      <c r="A27" s="52"/>
      <c r="B27" s="53"/>
      <c r="C27" s="54"/>
      <c r="D27" s="55"/>
      <c r="E27" s="56"/>
      <c r="F27" s="55"/>
      <c r="G27" s="57"/>
      <c r="H27" s="57"/>
      <c r="I27" s="58"/>
      <c r="J27" s="58"/>
      <c r="K27" s="59"/>
      <c r="L27" s="59"/>
      <c r="M27" s="55"/>
      <c r="N27" s="55"/>
      <c r="O27" s="60"/>
      <c r="P27" s="61"/>
    </row>
    <row r="28" customFormat="false" ht="13.25" hidden="false" customHeight="true" outlineLevel="0" collapsed="false">
      <c r="A28" s="1"/>
      <c r="B28" s="63"/>
      <c r="C28" s="64"/>
      <c r="D28" s="65"/>
      <c r="E28" s="66"/>
      <c r="F28" s="65"/>
      <c r="G28" s="67"/>
      <c r="H28" s="67"/>
      <c r="I28" s="68"/>
      <c r="J28" s="67"/>
      <c r="K28" s="69"/>
      <c r="L28" s="69"/>
      <c r="M28" s="65"/>
      <c r="N28" s="65"/>
      <c r="O28" s="65"/>
      <c r="P28" s="70"/>
    </row>
    <row r="29" customFormat="false" ht="12.7" hidden="false" customHeight="true" outlineLevel="0" collapsed="false">
      <c r="D29" s="71"/>
      <c r="E29" s="72"/>
      <c r="F29" s="71"/>
      <c r="G29" s="73"/>
      <c r="H29" s="73"/>
      <c r="I29" s="71"/>
      <c r="J29" s="73"/>
      <c r="K29" s="74"/>
      <c r="L29" s="74"/>
    </row>
  </sheetData>
  <sheetProtection sheet="true" objects="true" scenarios="true" selectLockedCells="true" selectUnlockedCells="true"/>
  <mergeCells count="1">
    <mergeCell ref="C3:O3"/>
  </mergeCells>
  <printOptions headings="false" gridLines="false" gridLinesSet="true" horizontalCentered="false" verticalCentered="false"/>
  <pageMargins left="0.75" right="0.75" top="1.49027777777778" bottom="1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2000-01-30T16:03:35Z</dcterms:created>
  <dc:creator>Franquin Raymond</dc:creator>
  <dc:description/>
  <dc:language>nl-BE</dc:language>
  <cp:lastModifiedBy/>
  <cp:lastPrinted>2009-04-09T08:42:44Z</cp:lastPrinted>
  <dcterms:modified xsi:type="dcterms:W3CDTF">2020-03-08T18:36:40Z</dcterms:modified>
  <cp:revision>3</cp:revision>
  <dc:subject/>
  <dc:title/>
</cp:coreProperties>
</file>